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50" windowWidth="15480" windowHeight="6735" tabRatio="821" activeTab="0"/>
  </bookViews>
  <sheets>
    <sheet name="нержавейка" sheetId="1" r:id="rId1"/>
  </sheets>
  <definedNames>
    <definedName name="Z_A7CD6FD0_DBFB_45B6_9E20_0D07601F0576_.wvu.Cols" localSheetId="0" hidden="1">'нержавейка'!$B:$B,'нержавейка'!#REF!,'нержавейка'!$M:$M,'нержавейка'!$O:$O</definedName>
    <definedName name="Z_A7CD6FD0_DBFB_45B6_9E20_0D07601F0576_.wvu.FilterData" localSheetId="0" hidden="1">'нержавейка'!#REF!</definedName>
    <definedName name="Z_A7CD6FD0_DBFB_45B6_9E20_0D07601F0576_.wvu.PrintArea" localSheetId="0" hidden="1">'нержавейка'!$A$1:$Q$83</definedName>
    <definedName name="Z_A7CD6FD0_DBFB_45B6_9E20_0D07601F0576_.wvu.Rows" localSheetId="0" hidden="1">'нержавейка'!$79:$80</definedName>
    <definedName name="_xlnm.Print_Area" localSheetId="0">'нержавейка'!$A$1:$Q$83</definedName>
  </definedNames>
  <calcPr fullCalcOnLoad="1"/>
</workbook>
</file>

<file path=xl/sharedStrings.xml><?xml version="1.0" encoding="utf-8"?>
<sst xmlns="http://schemas.openxmlformats.org/spreadsheetml/2006/main" count="354" uniqueCount="188">
  <si>
    <t xml:space="preserve"> Мелкооптовая продажа ( менее 500 кг каждого наименования ) с наценкой + 500 руб / тн. В цену включены НДС и погрузка в открытый кузов (с частных лиц взимается налог с продаж + 5%). Формируем и отправляем сборные вагоны.</t>
  </si>
  <si>
    <t>в пути</t>
  </si>
  <si>
    <t>СПЕЦ. ЦЕНА</t>
  </si>
  <si>
    <t>Наш сайт: www.anta.spb.ru    E-mail: anta95@mail.ru</t>
  </si>
  <si>
    <t>Специальное предложение ДЛЯ ВАС Скидки до 30%</t>
  </si>
  <si>
    <t>Размер в мм</t>
  </si>
  <si>
    <t>Вес 1 метра (кг)</t>
  </si>
  <si>
    <t>ЦЕНА руб/кг</t>
  </si>
  <si>
    <t>ЦЕНА за 1м</t>
  </si>
  <si>
    <t>Труба круглая</t>
  </si>
  <si>
    <t>AISI 304 (08Х18Н10)</t>
  </si>
  <si>
    <t>Труба круглая зеркальная</t>
  </si>
  <si>
    <t>Труба профильная</t>
  </si>
  <si>
    <t>Уголок</t>
  </si>
  <si>
    <t>Круг катаный, шлифованный Н9</t>
  </si>
  <si>
    <t>Труба профильная зеркальная</t>
  </si>
  <si>
    <t>Также в наличии:</t>
  </si>
  <si>
    <t>Отводы  90 град.</t>
  </si>
  <si>
    <t>Переходы концентрические</t>
  </si>
  <si>
    <t>Прайс-лист на нержавеющий металлопрокат</t>
  </si>
  <si>
    <t>168,3 х 4,0 х 6000 мм</t>
  </si>
  <si>
    <t>219,1 х 2,5 х 6000 мм</t>
  </si>
  <si>
    <t>10,0 х 1,0 х 6000 мм</t>
  </si>
  <si>
    <t>219,1 х 3,0 х 6000мм</t>
  </si>
  <si>
    <t>12,0 х 1,0 х 6000 мм</t>
  </si>
  <si>
    <t>219,1 х 4,0 х 6000 мм</t>
  </si>
  <si>
    <t>12,0 х 1,5 х 6000 мм</t>
  </si>
  <si>
    <t>273,0 х 4,0 х 6000 мм</t>
  </si>
  <si>
    <t>14,0 х 1,0 х 6000 мм</t>
  </si>
  <si>
    <t>273,0 х 6,0 х 6000 мм</t>
  </si>
  <si>
    <t>14,0 х 2,0 х 6000 мм</t>
  </si>
  <si>
    <t>304,0 х 2,0 х 6000 мм</t>
  </si>
  <si>
    <t>15,0 х 1,0 х 6000 мм</t>
  </si>
  <si>
    <t>323,9 х 4,0 х 6000 мм</t>
  </si>
  <si>
    <t>16,0 х 1,0 х 6000 мм</t>
  </si>
  <si>
    <t>508,0 х 3,0 х 6000 мм</t>
  </si>
  <si>
    <t>16,0 х 1,5 х 6000 мм</t>
  </si>
  <si>
    <t>508,0 х 4,0 х 6000 мм</t>
  </si>
  <si>
    <t>16,0 х 2,0 х 6000 мм</t>
  </si>
  <si>
    <t>18,0 х 1,0 х 6000 мм</t>
  </si>
  <si>
    <t>18,0 х 2,0 х 6000 мм</t>
  </si>
  <si>
    <t>20,0 х 1,5 х 6000 мм</t>
  </si>
  <si>
    <t>14,0 х 1,5 х 6000 мм</t>
  </si>
  <si>
    <t>21,3 х 2,0 х 6000 мм</t>
  </si>
  <si>
    <t>22,0 х 2,0 х 6000 мм</t>
  </si>
  <si>
    <t>25,0 х 1,5 х 6000 мм</t>
  </si>
  <si>
    <t>20,0 х 2,0 х 6000 мм</t>
  </si>
  <si>
    <t>25,0 х 2,0 х 6000 мм</t>
  </si>
  <si>
    <t>25,0 х 2,5 х 6000 мм</t>
  </si>
  <si>
    <t>50,8 х 1,5 х 6000 мм</t>
  </si>
  <si>
    <t>1,0 х 1000 х 2000 мм х/к 2В</t>
  </si>
  <si>
    <t>25,0 х 3,0 х 6000 мм</t>
  </si>
  <si>
    <t>26,9 х 2,0 х 6000 мм</t>
  </si>
  <si>
    <t>26,9 х 3,0 х 6000 мм</t>
  </si>
  <si>
    <t>15 х 15 х 1,2 х 6000 мм</t>
  </si>
  <si>
    <t>28,0 х 2,0 х 6000 мм</t>
  </si>
  <si>
    <t>20 х 20 х 1,5 х 6000 мм</t>
  </si>
  <si>
    <t>32,0 х 2,0 х 6000 мм</t>
  </si>
  <si>
    <t>25 х 25 х 1,2 х 6000 мм</t>
  </si>
  <si>
    <t>33,7 х 2,6 х 6000 мм</t>
  </si>
  <si>
    <t>25 х 25 х 1,5 х 6000 мм</t>
  </si>
  <si>
    <t xml:space="preserve">33,7 х 3,0 х 6000 мм </t>
  </si>
  <si>
    <t>25 х 25 х 2,0 х 6000 мм</t>
  </si>
  <si>
    <t>38,0 x 2,0 x 6000 мм</t>
  </si>
  <si>
    <t>30 х 15 х 1,5 х 6000 мм</t>
  </si>
  <si>
    <t>38,0 х 3,0 х 6000 мм</t>
  </si>
  <si>
    <t>30 х 30 х 1,5 х 6000 мм</t>
  </si>
  <si>
    <t>40,0 х 1,5 х 6000 мм пищевая</t>
  </si>
  <si>
    <t>30 х 30 х 2,0 х 6000 мм</t>
  </si>
  <si>
    <t>40,0 х 2,0 х 6000 мм</t>
  </si>
  <si>
    <t>30 х 30 х 3,0 х 6000 мм</t>
  </si>
  <si>
    <t>42,4 х 1,6 х 6000 мм</t>
  </si>
  <si>
    <t>40 х 20 х 1,5 х 6000 мм</t>
  </si>
  <si>
    <t>4,0 х 1500 х 6000 мм х/к 2В</t>
  </si>
  <si>
    <t>42,4 х 2,0 х 6000 мм</t>
  </si>
  <si>
    <t>40 х 20 х 2,0 х 6000 мм</t>
  </si>
  <si>
    <t>42,4 х 2,6 х 6000 мм</t>
  </si>
  <si>
    <t>40 х 40 х 1,5 х 6000 мм</t>
  </si>
  <si>
    <t>42,4 х 3,0 х 6000 мм</t>
  </si>
  <si>
    <t>40 х 40 х 2,0 х 6000 мм</t>
  </si>
  <si>
    <t>45,0 х 2,0 х 6000 мм</t>
  </si>
  <si>
    <t>50 х 25 х 1,5 х 6000 мм</t>
  </si>
  <si>
    <t>48,3 х 3,0 х 6000 мм</t>
  </si>
  <si>
    <t>50 х 25 х 2,0 х 6000 мм</t>
  </si>
  <si>
    <t>50,0 х 2,0 х 6000 мм</t>
  </si>
  <si>
    <t>50 х 50 х 1,5 х 6000 мм</t>
  </si>
  <si>
    <t>50,0 х 3,0 х 6000 мм</t>
  </si>
  <si>
    <t>50 х 50 х 2,0 х 6000 мм</t>
  </si>
  <si>
    <t>52,0 х 1,0 х 6000 мм</t>
  </si>
  <si>
    <t>50 х 50 х 3,0 х 6000 мм</t>
  </si>
  <si>
    <t>53,0 х 1,5 х 6000 мм пищевая</t>
  </si>
  <si>
    <t>60 х 30 х 1,5 х 6000 мм</t>
  </si>
  <si>
    <t>54,0 х 2,0 х 6000 мм</t>
  </si>
  <si>
    <t>60 х 30 х 2,0 х 6000 мм</t>
  </si>
  <si>
    <t>57,0 х 2,0 х 6000 мм</t>
  </si>
  <si>
    <t>60 х 40 х 1,5 х 6000 мм</t>
  </si>
  <si>
    <t>25 х 25 х 3,0 х 6000 мм</t>
  </si>
  <si>
    <t>57,0 х 3,0 х 6000 мм</t>
  </si>
  <si>
    <t>60 х 40 х 2,0 х 6000 мм</t>
  </si>
  <si>
    <t>60,3 х 2,0 х 6000 мм</t>
  </si>
  <si>
    <t>60 х 60 х 1,5 х 6000 мм</t>
  </si>
  <si>
    <t>60,3 х 2,6 х 6000 мм</t>
  </si>
  <si>
    <t>60 х 60 х 3,0 х 6000 мм</t>
  </si>
  <si>
    <t>60,3 х 3,0 х 6000 мм</t>
  </si>
  <si>
    <t>80 х 40 х 2,0 х 6000 мм</t>
  </si>
  <si>
    <t>60 х 60 х 6,0 х 6000 мм</t>
  </si>
  <si>
    <t>60,3 х 3,6 х 6000 мм</t>
  </si>
  <si>
    <t>80 х 40 х 3,0 х 6000 мм</t>
  </si>
  <si>
    <t>70 х 70 х 7,0 х 6000 мм</t>
  </si>
  <si>
    <t>60,3 х 4,0 х 6000 мм</t>
  </si>
  <si>
    <t>80 х 60 х 3,0 х 6000 мм</t>
  </si>
  <si>
    <t>76,1 х 2,0 х 6000 мм</t>
  </si>
  <si>
    <t>80 х 80 х 2,0 х 6000 мм</t>
  </si>
  <si>
    <t>76,1 х 3,0 х 6000 мм</t>
  </si>
  <si>
    <t>80 х 80 х 3,0 х 6000 мм</t>
  </si>
  <si>
    <t>4 х 4050 мм</t>
  </si>
  <si>
    <t>76,1 х 3,6 х 6000 мм</t>
  </si>
  <si>
    <t>100 х 50 х 2,0 х 6000 мм</t>
  </si>
  <si>
    <t>5 х 4100 мм</t>
  </si>
  <si>
    <t>76,1 х 4,0 х 6000 мм</t>
  </si>
  <si>
    <t>100 х 50 х 3,0 х 6000 мм</t>
  </si>
  <si>
    <t>6 х 4000-4200 мм</t>
  </si>
  <si>
    <t>88,9 х 2,0 х 6000 мм</t>
  </si>
  <si>
    <t>100 х 100 х 3,0 х 6000 мм</t>
  </si>
  <si>
    <t>8 х 4090-4100 мм</t>
  </si>
  <si>
    <t>88,9 х 3,0 х 6000 мм</t>
  </si>
  <si>
    <t>100 х 100 х 4,0 х 6000 мм</t>
  </si>
  <si>
    <t>10 х 4000 мм</t>
  </si>
  <si>
    <t>88,9 х 4,0 х 6000 мм</t>
  </si>
  <si>
    <t>12 х 3020 мм</t>
  </si>
  <si>
    <t>101,6 х 3,0 х 6000 мм</t>
  </si>
  <si>
    <t>14 х 3030 мм</t>
  </si>
  <si>
    <t>108,0 х 3,0 х 6000 мм</t>
  </si>
  <si>
    <t>16 х 4025 мм</t>
  </si>
  <si>
    <t>108,0 х 4,0 х 6000 мм</t>
  </si>
  <si>
    <t>18 х 4040 мм</t>
  </si>
  <si>
    <t>114,3 х 2,0 х 6000 мм</t>
  </si>
  <si>
    <t>20 х 4070 мм</t>
  </si>
  <si>
    <t>114,3 х 3,0 х 6000 мм</t>
  </si>
  <si>
    <t>25 х 3100 мм</t>
  </si>
  <si>
    <t>129,0 х 3,0 х 6000 мм</t>
  </si>
  <si>
    <t>30 х 4100 мм</t>
  </si>
  <si>
    <t>139,7 х 3,0 х 6000 мм</t>
  </si>
  <si>
    <t xml:space="preserve">40 х 4100 мм </t>
  </si>
  <si>
    <t>159,0 х 3,0 х 6000 мм</t>
  </si>
  <si>
    <t>Запорная арматура</t>
  </si>
  <si>
    <t>45 х 4100 мм</t>
  </si>
  <si>
    <t>159,0 х 5,0 х 6000 мм</t>
  </si>
  <si>
    <t>50 х 4100 мм</t>
  </si>
  <si>
    <t>168,3 х 2,0 х 6000 мм</t>
  </si>
  <si>
    <t>Хомуты</t>
  </si>
  <si>
    <t>70 х 4170 мм</t>
  </si>
  <si>
    <t>168,3 х 3,0 х 6000 мм</t>
  </si>
  <si>
    <t>Тройники</t>
  </si>
  <si>
    <t>Лист нержавеющий</t>
  </si>
  <si>
    <t>0,5 х 1000 х 2000 мм 2В</t>
  </si>
  <si>
    <t>0,5 х 1000 х 2000 мм ВА +РЕ</t>
  </si>
  <si>
    <t>0,7 х 1000 х 2000 мм 4N / BA+PE</t>
  </si>
  <si>
    <t>0,8 х 1000 х 2000 мм 4N / BA+PE</t>
  </si>
  <si>
    <t>0,8 х 1250 х 2500 мм 4N / BA+PE</t>
  </si>
  <si>
    <t>1,0 х 1000 х 2000 мм 4N /  PE</t>
  </si>
  <si>
    <t>1,0 х 1250 х 2500 мм 4N / BA+PE</t>
  </si>
  <si>
    <t>1,5 х 1000 х 2000 мм 4N / PE</t>
  </si>
  <si>
    <t>2,0 х 1000 х 2000 мм 2В</t>
  </si>
  <si>
    <t>2,0 х 1250 х 2500 мм 2В</t>
  </si>
  <si>
    <t>3,0 х 1250 х 2500 мм 2В</t>
  </si>
  <si>
    <t>AISI 321 (08Х18Н10Т)</t>
  </si>
  <si>
    <t>4,0 х 1000 х 2000 мм х/к 2В</t>
  </si>
  <si>
    <t>10,0 х 1500 х 6000 мм х/к 2В</t>
  </si>
  <si>
    <t>AISI 430 (12Х17)</t>
  </si>
  <si>
    <t>0,5 х 1000 х 2000 мм N + PE</t>
  </si>
  <si>
    <t>0,7 х 1000 х 2000 мм 2В</t>
  </si>
  <si>
    <t>0,7 х 1000 х 2000 мм N + PE</t>
  </si>
  <si>
    <t>0,8 х 1000 х 2000 мм 2В</t>
  </si>
  <si>
    <t>0,8 х 1000 х 2000 мм ВА +РЕ</t>
  </si>
  <si>
    <t>0,8 х 1000 х 2000 мм N + PE</t>
  </si>
  <si>
    <t>1,0 х 1000 х 2000 мм 2В</t>
  </si>
  <si>
    <t>1,0 х 1000 х 2000 мм ВА +РЕ</t>
  </si>
  <si>
    <t>1,0 х 1000 х 2000 мм N + PE</t>
  </si>
  <si>
    <t>1,0 х 1250 х 2500 мм 2В</t>
  </si>
  <si>
    <t>1,0 х 1250 х 2500 мм ВА +РЕ</t>
  </si>
  <si>
    <t>1,0 х 1250 х 2500 мм N + PE</t>
  </si>
  <si>
    <t>1,5 х 1000 х 2000 мм 2В</t>
  </si>
  <si>
    <t>1,5 х 1000 х 2000 мм ВА +РЕ</t>
  </si>
  <si>
    <t>1,5 х 1000 х 2000 мм N + PE</t>
  </si>
  <si>
    <t>2,0 х 1250 х 2500 мм ВА +РЕ</t>
  </si>
  <si>
    <t>2,0 х 1250 х 2500 мм N + PE</t>
  </si>
  <si>
    <t>3,0 х 1000 х 2000 мм 2В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</si>
</sst>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_р_."/>
    <numFmt numFmtId="174" formatCode="#,##0&quot;р.&quot;"/>
    <numFmt numFmtId="175" formatCode="#,##0.00&quot;р.&quot;"/>
    <numFmt numFmtId="176" formatCode="0.000"/>
    <numFmt numFmtId="177" formatCode="#,##0.00_р_."/>
    <numFmt numFmtId="178" formatCode="#,##0.0_р_."/>
    <numFmt numFmtId="179" formatCode="#,##0.0&quot;р.&quot;"/>
    <numFmt numFmtId="180" formatCode="#,##0.000&quot;р.&quot;"/>
    <numFmt numFmtId="181" formatCode="0.0000"/>
    <numFmt numFmtId="182" formatCode="[$-409]dddd\,\ mmmm\ dd\,\ yyyy"/>
    <numFmt numFmtId="183" formatCode="[$-419]dd\ mmm\ yy;@"/>
    <numFmt numFmtId="184" formatCode="[$-FC19]dd\ mmmm\ yyyy\ \г\.;@"/>
    <numFmt numFmtId="185" formatCode="dd/mm/yy;@"/>
    <numFmt numFmtId="186" formatCode="[$-419]d\ mmm\ yy;@"/>
    <numFmt numFmtId="187" formatCode="[$-FC19]d\ mmmm\ yyyy\ &quot;г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&quot;р.&quot;_-;\-* #,##0.0&quot;р.&quot;_-;_-* &quot;-&quot;&quot;р.&quot;_-;_-@_-"/>
    <numFmt numFmtId="193" formatCode="_-* #,##0.00&quot;р.&quot;_-;\-* #,##0.00&quot;р.&quot;_-;_-* &quot;-&quot;&quot;р.&quot;_-;_-@_-"/>
    <numFmt numFmtId="194" formatCode="_-* #,##0.0_р_._-;\-* #,##0.0_р_._-;_-* &quot;-&quot;??_р_._-;_-@_-"/>
    <numFmt numFmtId="195" formatCode="_-* #,##0_р_._-;\-* #,##0_р_._-;_-* &quot;-&quot;??_р_._-;_-@_-"/>
    <numFmt numFmtId="196" formatCode="_-* #,##0.0&quot;р.&quot;_-;\-* #,##0.0&quot;р.&quot;_-;_-* &quot;-&quot;??&quot;р.&quot;_-;_-@_-"/>
    <numFmt numFmtId="197" formatCode="_-* #,##0&quot;р.&quot;_-;\-* #,##0&quot;р.&quot;_-;_-* &quot;-&quot;??&quot;р.&quot;_-;_-@_-"/>
    <numFmt numFmtId="198" formatCode="_-* #,##0.000&quot;р.&quot;_-;\-* #,##0.000&quot;р.&quot;_-;_-* &quot;-&quot;??&quot;р.&quot;_-;_-@_-"/>
    <numFmt numFmtId="199" formatCode="[$-FC19]dd\ mmmm\ yyyy\ &quot;г.&quot;"/>
    <numFmt numFmtId="200" formatCode="[$-F800]dddd\,\ mmmm\ dd\,\ yyyy"/>
    <numFmt numFmtId="201" formatCode="_-* #,##0.0000&quot;р.&quot;_-;\-* #,##0.0000&quot;р.&quot;_-;_-* &quot;-&quot;??&quot;р.&quot;_-;_-@_-"/>
    <numFmt numFmtId="202" formatCode="_-* #,##0.0&quot;р.&quot;_-;\-* #,##0.0&quot;р.&quot;_-;_-* &quot;-&quot;?&quot;р.&quot;_-;_-@_-"/>
    <numFmt numFmtId="203" formatCode="000000"/>
  </numFmts>
  <fonts count="3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sz val="9"/>
      <name val="Arial Cyr"/>
      <family val="0"/>
    </font>
    <font>
      <b/>
      <sz val="8"/>
      <name val="Arial Cyr"/>
      <family val="2"/>
    </font>
    <font>
      <sz val="13"/>
      <name val="Arial Cyr"/>
      <family val="0"/>
    </font>
    <font>
      <b/>
      <sz val="13"/>
      <name val="Arial Cyr"/>
      <family val="0"/>
    </font>
    <font>
      <b/>
      <sz val="26"/>
      <name val="Times New Roman Cyr"/>
      <family val="1"/>
    </font>
    <font>
      <b/>
      <sz val="16"/>
      <name val="Arial Cyr"/>
      <family val="0"/>
    </font>
    <font>
      <i/>
      <sz val="13"/>
      <name val="Arial Cyr"/>
      <family val="0"/>
    </font>
    <font>
      <b/>
      <u val="single"/>
      <sz val="16"/>
      <name val="Arial Cyr"/>
      <family val="2"/>
    </font>
    <font>
      <b/>
      <sz val="18"/>
      <name val="Arial Cyr"/>
      <family val="2"/>
    </font>
    <font>
      <b/>
      <sz val="22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24"/>
      <name val="Times New Roman Cyr"/>
      <family val="1"/>
    </font>
    <font>
      <b/>
      <sz val="28"/>
      <name val="Arial Cyr"/>
      <family val="2"/>
    </font>
    <font>
      <b/>
      <sz val="28"/>
      <name val="Times New Roman"/>
      <family val="1"/>
    </font>
    <font>
      <b/>
      <sz val="17"/>
      <name val="Arial Cyr"/>
      <family val="2"/>
    </font>
    <font>
      <b/>
      <sz val="36"/>
      <name val="Times New Roman"/>
      <family val="1"/>
    </font>
    <font>
      <b/>
      <sz val="46"/>
      <name val="Arial Cyr"/>
      <family val="2"/>
    </font>
    <font>
      <b/>
      <sz val="16"/>
      <name val="Times New Roman Cyr"/>
      <family val="1"/>
    </font>
    <font>
      <b/>
      <sz val="30"/>
      <name val="Times New Roman Cyr"/>
      <family val="1"/>
    </font>
    <font>
      <b/>
      <sz val="36"/>
      <name val="Arial Cyr"/>
      <family val="2"/>
    </font>
    <font>
      <b/>
      <sz val="15"/>
      <color indexed="9"/>
      <name val="Arial Cyr"/>
      <family val="0"/>
    </font>
    <font>
      <b/>
      <sz val="30"/>
      <name val="Times New Roman"/>
      <family val="1"/>
    </font>
    <font>
      <b/>
      <sz val="15"/>
      <name val="Arial Cyr"/>
      <family val="0"/>
    </font>
    <font>
      <b/>
      <sz val="20"/>
      <color indexed="9"/>
      <name val="Arial Cyr"/>
      <family val="2"/>
    </font>
    <font>
      <b/>
      <sz val="22"/>
      <name val="Arial Cyr"/>
      <family val="2"/>
    </font>
    <font>
      <b/>
      <sz val="46"/>
      <color indexed="9"/>
      <name val="Arial Cyr"/>
      <family val="2"/>
    </font>
    <font>
      <b/>
      <sz val="44"/>
      <name val="Arial Cyr"/>
      <family val="0"/>
    </font>
    <font>
      <sz val="60"/>
      <name val="Arial Cyr"/>
      <family val="0"/>
    </font>
  </fonts>
  <fills count="6">
    <fill>
      <patternFill/>
    </fill>
    <fill>
      <patternFill patternType="gray125"/>
    </fill>
    <fill>
      <patternFill patternType="lightTrellis"/>
    </fill>
    <fill>
      <patternFill patternType="lightTrellis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medium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18">
      <alignment/>
    </xf>
    <xf numFmtId="186" fontId="15" fillId="0" borderId="0" xfId="18" applyNumberFormat="1" applyFont="1">
      <alignment/>
    </xf>
    <xf numFmtId="186" fontId="22" fillId="0" borderId="0" xfId="18" applyNumberFormat="1" applyFont="1">
      <alignment/>
    </xf>
    <xf numFmtId="0" fontId="0" fillId="0" borderId="0" xfId="18" applyFont="1">
      <alignment/>
    </xf>
    <xf numFmtId="0" fontId="0" fillId="0" borderId="0" xfId="18" applyAlignment="1">
      <alignment horizontal="right"/>
    </xf>
    <xf numFmtId="14" fontId="0" fillId="0" borderId="0" xfId="18" applyNumberFormat="1">
      <alignment/>
    </xf>
    <xf numFmtId="49" fontId="5" fillId="0" borderId="0" xfId="18" applyNumberFormat="1" applyFont="1" applyAlignment="1">
      <alignment horizontal="centerContinuous"/>
    </xf>
    <xf numFmtId="0" fontId="0" fillId="0" borderId="0" xfId="18" applyBorder="1">
      <alignment/>
    </xf>
    <xf numFmtId="0" fontId="4" fillId="0" borderId="0" xfId="18" applyFont="1" applyAlignment="1">
      <alignment horizontal="center"/>
    </xf>
    <xf numFmtId="49" fontId="5" fillId="0" borderId="0" xfId="18" applyNumberFormat="1" applyFont="1" applyAlignment="1">
      <alignment/>
    </xf>
    <xf numFmtId="0" fontId="0" fillId="0" borderId="0" xfId="18" applyAlignment="1">
      <alignment/>
    </xf>
    <xf numFmtId="0" fontId="6" fillId="0" borderId="0" xfId="18" applyFont="1" applyBorder="1">
      <alignment/>
    </xf>
    <xf numFmtId="49" fontId="5" fillId="0" borderId="0" xfId="18" applyNumberFormat="1" applyFont="1" applyAlignment="1">
      <alignment horizontal="right"/>
    </xf>
    <xf numFmtId="0" fontId="0" fillId="2" borderId="1" xfId="18" applyFill="1" applyBorder="1">
      <alignment/>
    </xf>
    <xf numFmtId="0" fontId="0" fillId="2" borderId="2" xfId="18" applyFill="1" applyBorder="1">
      <alignment/>
    </xf>
    <xf numFmtId="0" fontId="8" fillId="2" borderId="3" xfId="18" applyFont="1" applyFill="1" applyBorder="1" applyAlignment="1">
      <alignment horizontal="centerContinuous" vertical="center" wrapText="1"/>
    </xf>
    <xf numFmtId="0" fontId="0" fillId="2" borderId="2" xfId="18" applyFont="1" applyFill="1" applyBorder="1">
      <alignment/>
    </xf>
    <xf numFmtId="0" fontId="0" fillId="3" borderId="4" xfId="18" applyFill="1" applyBorder="1">
      <alignment/>
    </xf>
    <xf numFmtId="0" fontId="0" fillId="3" borderId="5" xfId="18" applyFill="1" applyBorder="1">
      <alignment/>
    </xf>
    <xf numFmtId="0" fontId="0" fillId="0" borderId="3" xfId="18" applyFont="1" applyFill="1" applyBorder="1" applyAlignment="1">
      <alignment horizontal="center" vertical="center" wrapText="1"/>
    </xf>
    <xf numFmtId="0" fontId="0" fillId="4" borderId="6" xfId="18" applyFill="1" applyBorder="1">
      <alignment/>
    </xf>
    <xf numFmtId="0" fontId="4" fillId="0" borderId="7" xfId="18" applyFont="1" applyFill="1" applyBorder="1" applyAlignment="1">
      <alignment horizontal="centerContinuous" vertical="center" wrapText="1"/>
    </xf>
    <xf numFmtId="0" fontId="4" fillId="0" borderId="8" xfId="18" applyFont="1" applyFill="1" applyBorder="1" applyAlignment="1">
      <alignment horizontal="center" vertical="center" wrapText="1"/>
    </xf>
    <xf numFmtId="0" fontId="30" fillId="0" borderId="7" xfId="18" applyFont="1" applyFill="1" applyBorder="1" applyAlignment="1">
      <alignment horizontal="center" vertical="center" wrapText="1"/>
    </xf>
    <xf numFmtId="0" fontId="4" fillId="0" borderId="7" xfId="18" applyFont="1" applyFill="1" applyBorder="1" applyAlignment="1">
      <alignment horizontal="center" vertical="center" wrapText="1"/>
    </xf>
    <xf numFmtId="0" fontId="30" fillId="0" borderId="9" xfId="18" applyFont="1" applyFill="1" applyBorder="1" applyAlignment="1">
      <alignment horizontal="center" vertical="center" wrapText="1"/>
    </xf>
    <xf numFmtId="0" fontId="4" fillId="0" borderId="10" xfId="18" applyFont="1" applyFill="1" applyBorder="1" applyAlignment="1">
      <alignment horizontal="centerContinuous" vertical="center" wrapText="1"/>
    </xf>
    <xf numFmtId="0" fontId="28" fillId="5" borderId="9" xfId="18" applyFont="1" applyFill="1" applyBorder="1" applyAlignment="1">
      <alignment horizontal="center" vertical="center" wrapText="1"/>
    </xf>
    <xf numFmtId="0" fontId="0" fillId="0" borderId="11" xfId="18" applyFont="1" applyFill="1" applyBorder="1" applyAlignment="1">
      <alignment horizontal="center" vertical="center" wrapText="1"/>
    </xf>
    <xf numFmtId="0" fontId="28" fillId="5" borderId="8" xfId="18" applyFont="1" applyFill="1" applyBorder="1" applyAlignment="1">
      <alignment horizontal="center" vertical="center" wrapText="1"/>
    </xf>
    <xf numFmtId="0" fontId="0" fillId="3" borderId="12" xfId="18" applyFill="1" applyBorder="1">
      <alignment/>
    </xf>
    <xf numFmtId="0" fontId="0" fillId="3" borderId="6" xfId="18" applyFill="1" applyBorder="1">
      <alignment/>
    </xf>
    <xf numFmtId="0" fontId="0" fillId="2" borderId="13" xfId="18" applyFill="1" applyBorder="1">
      <alignment/>
    </xf>
    <xf numFmtId="0" fontId="8" fillId="2" borderId="0" xfId="18" applyFont="1" applyFill="1" applyBorder="1" applyAlignment="1">
      <alignment horizontal="centerContinuous" vertical="center" wrapText="1"/>
    </xf>
    <xf numFmtId="0" fontId="7" fillId="2" borderId="14" xfId="18" applyFont="1" applyFill="1" applyBorder="1" applyAlignment="1">
      <alignment horizontal="centerContinuous" vertical="center" wrapText="1"/>
    </xf>
    <xf numFmtId="0" fontId="8" fillId="2" borderId="15" xfId="18" applyFont="1" applyFill="1" applyBorder="1" applyAlignment="1">
      <alignment horizontal="center" vertical="center" wrapText="1"/>
    </xf>
    <xf numFmtId="0" fontId="7" fillId="2" borderId="16" xfId="18" applyFont="1" applyFill="1" applyBorder="1" applyAlignment="1">
      <alignment horizontal="centerContinuous" vertical="center" wrapText="1"/>
    </xf>
    <xf numFmtId="0" fontId="8" fillId="2" borderId="17" xfId="18" applyFont="1" applyFill="1" applyBorder="1" applyAlignment="1">
      <alignment horizontal="center" vertical="center" wrapText="1"/>
    </xf>
    <xf numFmtId="0" fontId="0" fillId="2" borderId="18" xfId="18" applyFill="1" applyBorder="1" applyAlignment="1">
      <alignment horizontal="center" vertical="center" wrapText="1"/>
    </xf>
    <xf numFmtId="0" fontId="8" fillId="2" borderId="19" xfId="18" applyFont="1" applyFill="1" applyBorder="1" applyAlignment="1">
      <alignment horizontal="center" vertical="center" wrapText="1"/>
    </xf>
    <xf numFmtId="0" fontId="9" fillId="3" borderId="5" xfId="18" applyFont="1" applyFill="1" applyBorder="1">
      <alignment/>
    </xf>
    <xf numFmtId="0" fontId="5" fillId="0" borderId="0" xfId="18" applyFont="1" applyBorder="1" applyAlignment="1">
      <alignment horizontal="centerContinuous" vertical="center"/>
    </xf>
    <xf numFmtId="0" fontId="0" fillId="4" borderId="1" xfId="18" applyFont="1" applyFill="1" applyBorder="1">
      <alignment/>
    </xf>
    <xf numFmtId="0" fontId="16" fillId="0" borderId="7" xfId="18" applyFont="1" applyBorder="1" applyAlignment="1">
      <alignment horizontal="left"/>
    </xf>
    <xf numFmtId="0" fontId="16" fillId="0" borderId="7" xfId="18" applyFont="1" applyBorder="1" applyAlignment="1" applyProtection="1">
      <alignment horizontal="center"/>
      <protection locked="0"/>
    </xf>
    <xf numFmtId="175" fontId="16" fillId="0" borderId="7" xfId="23" applyNumberFormat="1" applyFont="1" applyBorder="1" applyAlignment="1" applyProtection="1">
      <alignment horizontal="center"/>
      <protection locked="0"/>
    </xf>
    <xf numFmtId="175" fontId="16" fillId="0" borderId="9" xfId="23" applyNumberFormat="1" applyFont="1" applyBorder="1" applyAlignment="1" applyProtection="1">
      <alignment horizontal="center"/>
      <protection locked="0"/>
    </xf>
    <xf numFmtId="41" fontId="29" fillId="4" borderId="9" xfId="23" applyFont="1" applyFill="1" applyBorder="1" applyAlignment="1">
      <alignment vertical="center"/>
    </xf>
    <xf numFmtId="41" fontId="16" fillId="4" borderId="18" xfId="23" applyFont="1" applyFill="1" applyBorder="1" applyAlignment="1">
      <alignment horizontal="center"/>
    </xf>
    <xf numFmtId="41" fontId="29" fillId="4" borderId="20" xfId="23" applyFont="1" applyFill="1" applyBorder="1" applyAlignment="1">
      <alignment horizontal="center" vertical="center"/>
    </xf>
    <xf numFmtId="0" fontId="9" fillId="0" borderId="0" xfId="18" applyFont="1">
      <alignment/>
    </xf>
    <xf numFmtId="0" fontId="0" fillId="4" borderId="6" xfId="18" applyFont="1" applyFill="1" applyBorder="1">
      <alignment/>
    </xf>
    <xf numFmtId="176" fontId="16" fillId="0" borderId="7" xfId="18" applyNumberFormat="1" applyFont="1" applyBorder="1" applyAlignment="1" applyProtection="1">
      <alignment horizontal="center"/>
      <protection locked="0"/>
    </xf>
    <xf numFmtId="3" fontId="16" fillId="0" borderId="9" xfId="23" applyNumberFormat="1" applyFont="1" applyBorder="1" applyAlignment="1">
      <alignment horizontal="center" vertical="center"/>
    </xf>
    <xf numFmtId="3" fontId="26" fillId="0" borderId="12" xfId="23" applyNumberFormat="1" applyFont="1" applyFill="1" applyBorder="1" applyAlignment="1">
      <alignment horizontal="center" vertical="center"/>
    </xf>
    <xf numFmtId="173" fontId="0" fillId="0" borderId="0" xfId="18" applyNumberFormat="1">
      <alignment/>
    </xf>
    <xf numFmtId="0" fontId="16" fillId="0" borderId="21" xfId="18" applyFont="1" applyBorder="1" applyAlignment="1">
      <alignment horizontal="left"/>
    </xf>
    <xf numFmtId="0" fontId="16" fillId="0" borderId="21" xfId="18" applyFont="1" applyFill="1" applyBorder="1" applyAlignment="1" applyProtection="1">
      <alignment horizontal="center"/>
      <protection locked="0"/>
    </xf>
    <xf numFmtId="175" fontId="16" fillId="0" borderId="21" xfId="23" applyNumberFormat="1" applyFont="1" applyBorder="1" applyAlignment="1" applyProtection="1">
      <alignment horizontal="center"/>
      <protection locked="0"/>
    </xf>
    <xf numFmtId="3" fontId="26" fillId="0" borderId="22" xfId="23" applyNumberFormat="1" applyFont="1" applyFill="1" applyBorder="1" applyAlignment="1">
      <alignment horizontal="center" vertical="center"/>
    </xf>
    <xf numFmtId="0" fontId="16" fillId="0" borderId="7" xfId="18" applyFont="1" applyBorder="1" applyAlignment="1" applyProtection="1">
      <alignment horizontal="center" vertical="center"/>
      <protection locked="0"/>
    </xf>
    <xf numFmtId="0" fontId="16" fillId="0" borderId="10" xfId="18" applyFont="1" applyBorder="1" applyAlignment="1">
      <alignment horizontal="left"/>
    </xf>
    <xf numFmtId="3" fontId="26" fillId="0" borderId="9" xfId="23" applyNumberFormat="1" applyFont="1" applyFill="1" applyBorder="1" applyAlignment="1">
      <alignment horizontal="center" vertical="center"/>
    </xf>
    <xf numFmtId="3" fontId="26" fillId="0" borderId="23" xfId="23" applyNumberFormat="1" applyFont="1" applyFill="1" applyBorder="1" applyAlignment="1">
      <alignment horizontal="center" vertical="center"/>
    </xf>
    <xf numFmtId="176" fontId="16" fillId="0" borderId="21" xfId="18" applyNumberFormat="1" applyFont="1" applyBorder="1" applyAlignment="1" applyProtection="1">
      <alignment horizontal="center"/>
      <protection locked="0"/>
    </xf>
    <xf numFmtId="3" fontId="16" fillId="0" borderId="23" xfId="23" applyNumberFormat="1" applyFont="1" applyBorder="1" applyAlignment="1">
      <alignment horizontal="center" vertical="center"/>
    </xf>
    <xf numFmtId="0" fontId="10" fillId="0" borderId="0" xfId="18" applyFont="1" applyBorder="1" applyAlignment="1">
      <alignment horizontal="center" vertical="center"/>
    </xf>
    <xf numFmtId="0" fontId="12" fillId="0" borderId="18" xfId="18" applyFont="1" applyBorder="1" applyAlignment="1">
      <alignment horizontal="centerContinuous" vertical="center"/>
    </xf>
    <xf numFmtId="0" fontId="13" fillId="3" borderId="5" xfId="18" applyFont="1" applyFill="1" applyBorder="1">
      <alignment/>
    </xf>
    <xf numFmtId="0" fontId="19" fillId="0" borderId="6" xfId="18" applyFont="1" applyBorder="1" applyAlignment="1">
      <alignment horizontal="center" vertical="center"/>
    </xf>
    <xf numFmtId="0" fontId="9" fillId="3" borderId="24" xfId="18" applyFont="1" applyFill="1" applyBorder="1">
      <alignment/>
    </xf>
    <xf numFmtId="176" fontId="16" fillId="0" borderId="11" xfId="18" applyNumberFormat="1" applyFont="1" applyBorder="1" applyAlignment="1" applyProtection="1">
      <alignment horizontal="center"/>
      <protection locked="0"/>
    </xf>
    <xf numFmtId="41" fontId="23" fillId="4" borderId="10" xfId="23" applyFont="1" applyFill="1" applyBorder="1" applyAlignment="1">
      <alignment horizontal="center" vertical="center"/>
    </xf>
    <xf numFmtId="0" fontId="9" fillId="3" borderId="12" xfId="18" applyFont="1" applyFill="1" applyBorder="1">
      <alignment/>
    </xf>
    <xf numFmtId="41" fontId="23" fillId="4" borderId="25" xfId="23" applyFont="1" applyFill="1" applyBorder="1" applyAlignment="1">
      <alignment vertical="center"/>
    </xf>
    <xf numFmtId="41" fontId="16" fillId="4" borderId="21" xfId="23" applyFont="1" applyFill="1" applyBorder="1" applyAlignment="1">
      <alignment horizontal="center"/>
    </xf>
    <xf numFmtId="0" fontId="0" fillId="0" borderId="23" xfId="18" applyFont="1" applyBorder="1">
      <alignment/>
    </xf>
    <xf numFmtId="0" fontId="12" fillId="0" borderId="26" xfId="18" applyFont="1" applyBorder="1" applyAlignment="1">
      <alignment horizontal="centerContinuous" vertical="center"/>
    </xf>
    <xf numFmtId="41" fontId="23" fillId="4" borderId="27" xfId="23" applyFont="1" applyFill="1" applyBorder="1" applyAlignment="1">
      <alignment vertical="center"/>
    </xf>
    <xf numFmtId="0" fontId="12" fillId="0" borderId="26" xfId="18" applyFont="1" applyBorder="1" applyAlignment="1">
      <alignment horizontal="center"/>
    </xf>
    <xf numFmtId="41" fontId="25" fillId="4" borderId="6" xfId="23" applyFont="1" applyFill="1" applyBorder="1" applyAlignment="1">
      <alignment horizontal="left"/>
    </xf>
    <xf numFmtId="173" fontId="16" fillId="0" borderId="10" xfId="23" applyNumberFormat="1" applyFont="1" applyBorder="1" applyAlignment="1">
      <alignment horizontal="center"/>
    </xf>
    <xf numFmtId="0" fontId="0" fillId="2" borderId="28" xfId="18" applyFill="1" applyBorder="1">
      <alignment/>
    </xf>
    <xf numFmtId="0" fontId="0" fillId="2" borderId="29" xfId="18" applyFont="1" applyFill="1" applyBorder="1">
      <alignment/>
    </xf>
    <xf numFmtId="0" fontId="0" fillId="2" borderId="30" xfId="18" applyFill="1" applyBorder="1">
      <alignment/>
    </xf>
    <xf numFmtId="0" fontId="15" fillId="4" borderId="0" xfId="18" applyFont="1" applyFill="1" applyBorder="1" applyAlignment="1">
      <alignment horizontal="center" vertical="center" wrapText="1"/>
    </xf>
    <xf numFmtId="0" fontId="34" fillId="4" borderId="1" xfId="18" applyFont="1" applyFill="1" applyBorder="1" applyAlignment="1">
      <alignment horizontal="center" wrapText="1"/>
    </xf>
    <xf numFmtId="0" fontId="34" fillId="4" borderId="2" xfId="18" applyFont="1" applyFill="1" applyBorder="1" applyAlignment="1">
      <alignment horizontal="center" wrapText="1"/>
    </xf>
    <xf numFmtId="0" fontId="15" fillId="4" borderId="12" xfId="18" applyFont="1" applyFill="1" applyBorder="1" applyAlignment="1">
      <alignment horizontal="center" vertical="center" wrapText="1"/>
    </xf>
    <xf numFmtId="0" fontId="0" fillId="4" borderId="0" xfId="18" applyFill="1" applyBorder="1">
      <alignment/>
    </xf>
    <xf numFmtId="0" fontId="24" fillId="0" borderId="0" xfId="18" applyFont="1" applyBorder="1" applyAlignment="1" applyProtection="1">
      <alignment horizontal="center" vertical="center"/>
      <protection locked="0"/>
    </xf>
    <xf numFmtId="0" fontId="34" fillId="4" borderId="6" xfId="18" applyFont="1" applyFill="1" applyBorder="1" applyAlignment="1">
      <alignment horizontal="center" wrapText="1"/>
    </xf>
    <xf numFmtId="0" fontId="34" fillId="4" borderId="0" xfId="18" applyFont="1" applyFill="1" applyBorder="1" applyAlignment="1">
      <alignment horizontal="center" wrapText="1"/>
    </xf>
    <xf numFmtId="0" fontId="27" fillId="0" borderId="0" xfId="18" applyFont="1" applyBorder="1" applyAlignment="1">
      <alignment horizontal="center"/>
    </xf>
    <xf numFmtId="0" fontId="27" fillId="0" borderId="0" xfId="18" applyFont="1" applyBorder="1" applyAlignment="1">
      <alignment horizontal="left"/>
    </xf>
    <xf numFmtId="0" fontId="33" fillId="0" borderId="0" xfId="18" applyFont="1" applyBorder="1" applyAlignment="1">
      <alignment horizontal="center" vertical="center"/>
    </xf>
    <xf numFmtId="0" fontId="24" fillId="0" borderId="0" xfId="18" applyFont="1" applyBorder="1" applyAlignment="1">
      <alignment horizontal="center" vertical="center"/>
    </xf>
    <xf numFmtId="0" fontId="16" fillId="0" borderId="11" xfId="18" applyFont="1" applyBorder="1" applyAlignment="1">
      <alignment horizontal="left"/>
    </xf>
    <xf numFmtId="0" fontId="24" fillId="0" borderId="0" xfId="18" applyFont="1" applyBorder="1" applyAlignment="1" applyProtection="1">
      <alignment horizontal="center"/>
      <protection/>
    </xf>
    <xf numFmtId="0" fontId="0" fillId="0" borderId="0" xfId="18" applyFont="1" applyAlignment="1">
      <alignment horizontal="right"/>
    </xf>
    <xf numFmtId="0" fontId="0" fillId="0" borderId="0" xfId="18" applyFont="1" applyAlignment="1">
      <alignment horizontal="centerContinuous"/>
    </xf>
    <xf numFmtId="0" fontId="0" fillId="0" borderId="0" xfId="18" applyFont="1" applyBorder="1">
      <alignment/>
    </xf>
    <xf numFmtId="0" fontId="0" fillId="0" borderId="0" xfId="18" applyFont="1" applyAlignment="1">
      <alignment/>
    </xf>
    <xf numFmtId="0" fontId="35" fillId="0" borderId="29" xfId="18" applyFont="1" applyBorder="1" applyAlignment="1">
      <alignment horizontal="center"/>
    </xf>
    <xf numFmtId="41" fontId="29" fillId="4" borderId="31" xfId="23" applyFont="1" applyFill="1" applyBorder="1" applyAlignment="1">
      <alignment horizontal="center" vertical="center"/>
    </xf>
    <xf numFmtId="41" fontId="29" fillId="4" borderId="32" xfId="23" applyFont="1" applyFill="1" applyBorder="1" applyAlignment="1">
      <alignment horizontal="center" vertical="center"/>
    </xf>
    <xf numFmtId="41" fontId="29" fillId="4" borderId="25" xfId="23" applyFont="1" applyFill="1" applyBorder="1" applyAlignment="1">
      <alignment horizontal="center" vertical="center"/>
    </xf>
    <xf numFmtId="0" fontId="16" fillId="0" borderId="33" xfId="18" applyFont="1" applyBorder="1" applyAlignment="1">
      <alignment horizontal="center"/>
    </xf>
    <xf numFmtId="0" fontId="16" fillId="0" borderId="34" xfId="18" applyFont="1" applyBorder="1" applyAlignment="1">
      <alignment horizontal="center"/>
    </xf>
    <xf numFmtId="0" fontId="16" fillId="0" borderId="27" xfId="18" applyFont="1" applyBorder="1" applyAlignment="1">
      <alignment horizontal="center"/>
    </xf>
    <xf numFmtId="41" fontId="29" fillId="4" borderId="26" xfId="23" applyFont="1" applyFill="1" applyBorder="1" applyAlignment="1">
      <alignment horizontal="left" vertical="center"/>
    </xf>
    <xf numFmtId="41" fontId="29" fillId="4" borderId="0" xfId="23" applyFont="1" applyFill="1" applyBorder="1" applyAlignment="1">
      <alignment horizontal="left" vertical="center"/>
    </xf>
    <xf numFmtId="41" fontId="29" fillId="4" borderId="35" xfId="23" applyFont="1" applyFill="1" applyBorder="1" applyAlignment="1">
      <alignment horizontal="left" vertical="center"/>
    </xf>
    <xf numFmtId="41" fontId="29" fillId="4" borderId="31" xfId="23" applyFont="1" applyFill="1" applyBorder="1" applyAlignment="1">
      <alignment horizontal="left" vertical="center"/>
    </xf>
    <xf numFmtId="41" fontId="29" fillId="4" borderId="32" xfId="23" applyFont="1" applyFill="1" applyBorder="1" applyAlignment="1">
      <alignment horizontal="left" vertical="center"/>
    </xf>
    <xf numFmtId="41" fontId="29" fillId="4" borderId="25" xfId="23" applyFont="1" applyFill="1" applyBorder="1" applyAlignment="1">
      <alignment horizontal="left" vertical="center"/>
    </xf>
    <xf numFmtId="41" fontId="29" fillId="4" borderId="33" xfId="23" applyFont="1" applyFill="1" applyBorder="1" applyAlignment="1">
      <alignment horizontal="left" vertical="center"/>
    </xf>
    <xf numFmtId="41" fontId="29" fillId="4" borderId="34" xfId="23" applyFont="1" applyFill="1" applyBorder="1" applyAlignment="1">
      <alignment horizontal="left" vertical="center"/>
    </xf>
    <xf numFmtId="41" fontId="29" fillId="4" borderId="27" xfId="23" applyFont="1" applyFill="1" applyBorder="1" applyAlignment="1">
      <alignment horizontal="left" vertical="center"/>
    </xf>
  </cellXfs>
  <cellStyles count="10">
    <cellStyle name="Normal" xfId="0"/>
    <cellStyle name="Hyperlink" xfId="15"/>
    <cellStyle name="Currency" xfId="16"/>
    <cellStyle name="Currency [0]" xfId="17"/>
    <cellStyle name="Обычный_Прайс-сталь" xfId="18"/>
    <cellStyle name="Followed Hyperlink" xfId="19"/>
    <cellStyle name="Percent" xfId="20"/>
    <cellStyle name="Comma" xfId="21"/>
    <cellStyle name="Comma [0]" xfId="22"/>
    <cellStyle name="Финансовый [0]_Прайс-сталь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1695450</xdr:colOff>
      <xdr:row>1</xdr:row>
      <xdr:rowOff>47625</xdr:rowOff>
    </xdr:from>
    <xdr:to>
      <xdr:col>7</xdr:col>
      <xdr:colOff>1257300</xdr:colOff>
      <xdr:row>4</xdr:row>
      <xdr:rowOff>66675</xdr:rowOff>
    </xdr:to>
    <xdr:sp>
      <xdr:nvSpPr>
        <xdr:cNvPr id="1" name="Текст 4"/>
        <xdr:cNvSpPr txBox="1">
          <a:spLocks noChangeArrowheads="1"/>
        </xdr:cNvSpPr>
      </xdr:nvSpPr>
      <xdr:spPr>
        <a:xfrm>
          <a:off x="1828800" y="219075"/>
          <a:ext cx="1086802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latin typeface="Times New Roman"/>
              <a:ea typeface="Times New Roman"/>
              <a:cs typeface="Times New Roman"/>
            </a:rPr>
            <a:t>ООО "ПКФ "АНТА"</a:t>
          </a:r>
          <a:r>
            <a:rPr lang="en-US" cap="none" sz="2600" b="1" i="0" u="none" baseline="0"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2200" b="1" i="0" u="none" baseline="0">
              <a:latin typeface="Arial Cyr"/>
              <a:ea typeface="Arial Cyr"/>
              <a:cs typeface="Arial Cyr"/>
            </a:rPr>
            <a:t>СПб, пр. Стачек, 47 (ОАО "Кировский завод")</a:t>
          </a:r>
        </a:p>
      </xdr:txBody>
    </xdr:sp>
    <xdr:clientData/>
  </xdr:twoCellAnchor>
  <xdr:twoCellAnchor editAs="absolute">
    <xdr:from>
      <xdr:col>3</xdr:col>
      <xdr:colOff>3524250</xdr:colOff>
      <xdr:row>3</xdr:row>
      <xdr:rowOff>152400</xdr:rowOff>
    </xdr:from>
    <xdr:to>
      <xdr:col>7</xdr:col>
      <xdr:colOff>238125</xdr:colOff>
      <xdr:row>5</xdr:row>
      <xdr:rowOff>66675</xdr:rowOff>
    </xdr:to>
    <xdr:sp>
      <xdr:nvSpPr>
        <xdr:cNvPr id="2" name="Текст 82"/>
        <xdr:cNvSpPr txBox="1">
          <a:spLocks noChangeArrowheads="1"/>
        </xdr:cNvSpPr>
      </xdr:nvSpPr>
      <xdr:spPr>
        <a:xfrm>
          <a:off x="3657600" y="819150"/>
          <a:ext cx="802005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1" i="0" u="none" baseline="0">
              <a:latin typeface="Arial Cyr"/>
              <a:ea typeface="Arial Cyr"/>
              <a:cs typeface="Arial Cyr"/>
            </a:rPr>
            <a:t>телефон / факс :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 </a:t>
          </a:r>
          <a:r>
            <a:rPr lang="en-US" cap="none" sz="2800" b="1" i="0" u="none" baseline="0">
              <a:latin typeface="Arial Cyr"/>
              <a:ea typeface="Arial Cyr"/>
              <a:cs typeface="Arial Cyr"/>
            </a:rPr>
            <a:t>( 812 ) 320 32 72</a:t>
          </a:r>
          <a:r>
            <a:rPr lang="en-US" cap="none" sz="2600" b="1" i="0" u="none" baseline="0">
              <a:latin typeface="Times New Roman Cyr"/>
              <a:ea typeface="Times New Roman Cyr"/>
              <a:cs typeface="Times New Roman Cyr"/>
            </a:rPr>
            <a:t>
</a:t>
          </a:r>
        </a:p>
      </xdr:txBody>
    </xdr:sp>
    <xdr:clientData/>
  </xdr:twoCellAnchor>
  <xdr:twoCellAnchor>
    <xdr:from>
      <xdr:col>2</xdr:col>
      <xdr:colOff>28575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3" name="Текст 94"/>
        <xdr:cNvSpPr txBox="1">
          <a:spLocks noChangeArrowheads="1"/>
        </xdr:cNvSpPr>
      </xdr:nvSpPr>
      <xdr:spPr>
        <a:xfrm>
          <a:off x="76200" y="28794075"/>
          <a:ext cx="21955125" cy="0"/>
        </a:xfrm>
        <a:prstGeom prst="rect">
          <a:avLst/>
        </a:prstGeom>
        <a:solidFill>
          <a:srgbClr val="FFFFFF"/>
        </a:solidFill>
        <a:ln w="2476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yr"/>
              <a:ea typeface="Arial Cyr"/>
              <a:cs typeface="Arial Cyr"/>
            </a:rPr>
            <a:t>В цену включены НДС и погрузка в </a:t>
          </a:r>
          <a:r>
            <a:rPr lang="en-US" cap="none" sz="1600" b="1" i="0" u="sng" baseline="0">
              <a:latin typeface="Arial Cyr"/>
              <a:ea typeface="Arial Cyr"/>
              <a:cs typeface="Arial Cyr"/>
            </a:rPr>
            <a:t>открытый</a:t>
          </a:r>
          <a:r>
            <a:rPr lang="en-US" cap="none" sz="1600" b="1" i="0" u="none" baseline="0">
              <a:latin typeface="Arial Cyr"/>
              <a:ea typeface="Arial Cyr"/>
              <a:cs typeface="Arial Cyr"/>
            </a:rPr>
            <a:t> кузов (с частных лиц взимается налог с продаж + 5%). Формируем и отправляем сборные вагоны.</a:t>
          </a:r>
        </a:p>
      </xdr:txBody>
    </xdr:sp>
    <xdr:clientData/>
  </xdr:twoCellAnchor>
  <xdr:twoCellAnchor>
    <xdr:from>
      <xdr:col>9</xdr:col>
      <xdr:colOff>57150</xdr:colOff>
      <xdr:row>0</xdr:row>
      <xdr:rowOff>47625</xdr:rowOff>
    </xdr:from>
    <xdr:to>
      <xdr:col>13</xdr:col>
      <xdr:colOff>66675</xdr:colOff>
      <xdr:row>8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14954250" y="47625"/>
          <a:ext cx="7058025" cy="2190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200" b="1" i="0" u="none" baseline="0">
              <a:latin typeface="Arial Cyr"/>
              <a:ea typeface="Arial Cyr"/>
              <a:cs typeface="Arial Cyr"/>
            </a:rPr>
            <a:t>Склад: Волхонское шоссе, 4
Часы работы: Пн-Чт 9.00-16.00
                                  Пт 9.00-14.00</a:t>
          </a:r>
        </a:p>
      </xdr:txBody>
    </xdr:sp>
    <xdr:clientData/>
  </xdr:twoCellAnchor>
  <xdr:twoCellAnchor>
    <xdr:from>
      <xdr:col>0</xdr:col>
      <xdr:colOff>38100</xdr:colOff>
      <xdr:row>80</xdr:row>
      <xdr:rowOff>0</xdr:rowOff>
    </xdr:from>
    <xdr:to>
      <xdr:col>17</xdr:col>
      <xdr:colOff>19050</xdr:colOff>
      <xdr:row>80</xdr:row>
      <xdr:rowOff>0</xdr:rowOff>
    </xdr:to>
    <xdr:sp>
      <xdr:nvSpPr>
        <xdr:cNvPr id="5" name="Текст 95"/>
        <xdr:cNvSpPr txBox="1">
          <a:spLocks noChangeArrowheads="1"/>
        </xdr:cNvSpPr>
      </xdr:nvSpPr>
      <xdr:spPr>
        <a:xfrm>
          <a:off x="38100" y="28841700"/>
          <a:ext cx="22136100" cy="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А также: осуществляем нарезку в размер (гильотина, плазма, пресс-ножницы, "болгарка"), протяжку бухтового проката, поставку металлопроката по заявкам, доставку по городу и области.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8">
    <tabColor indexed="48"/>
    <pageSetUpPr fitToPage="1"/>
  </sheetPr>
  <dimension ref="A1:R84"/>
  <sheetViews>
    <sheetView showGridLines="0" tabSelected="1" view="pageBreakPreview" zoomScale="55" zoomScaleNormal="75" zoomScaleSheetLayoutView="55" workbookViewId="0" topLeftCell="D31">
      <selection activeCell="D23" sqref="D23"/>
    </sheetView>
  </sheetViews>
  <sheetFormatPr defaultColWidth="9.00390625" defaultRowHeight="12.75" outlineLevelRow="1" outlineLevelCol="1"/>
  <cols>
    <col min="1" max="1" width="0.6171875" style="1" customWidth="1"/>
    <col min="2" max="2" width="1.37890625" style="1" hidden="1" customWidth="1"/>
    <col min="3" max="3" width="1.12109375" style="1" customWidth="1"/>
    <col min="4" max="4" width="62.00390625" style="4" customWidth="1"/>
    <col min="5" max="5" width="18.625" style="4" hidden="1" customWidth="1"/>
    <col min="6" max="6" width="31.00390625" style="4" customWidth="1"/>
    <col min="7" max="7" width="55.375" style="4" customWidth="1"/>
    <col min="8" max="8" width="19.75390625" style="4" customWidth="1"/>
    <col min="9" max="9" width="25.625" style="4" customWidth="1"/>
    <col min="10" max="10" width="48.25390625" style="4" customWidth="1"/>
    <col min="11" max="11" width="19.375" style="4" bestFit="1" customWidth="1"/>
    <col min="12" max="12" width="24.875" style="4" customWidth="1"/>
    <col min="13" max="13" width="1.12109375" style="1" hidden="1" customWidth="1" outlineLevel="1"/>
    <col min="14" max="14" width="1.12109375" style="1" customWidth="1" collapsed="1"/>
    <col min="15" max="15" width="19.25390625" style="1" hidden="1" customWidth="1" outlineLevel="1"/>
    <col min="16" max="16" width="0.6171875" style="1" customWidth="1" collapsed="1"/>
    <col min="17" max="17" width="1.00390625" style="1" customWidth="1"/>
    <col min="18" max="18" width="23.125" style="1" customWidth="1"/>
    <col min="19" max="16384" width="9.125" style="1" customWidth="1"/>
  </cols>
  <sheetData>
    <row r="1" spans="6:15" ht="13.5" customHeight="1">
      <c r="F1" s="2"/>
      <c r="O1" s="3">
        <f ca="1">TODAY()</f>
        <v>40784</v>
      </c>
    </row>
    <row r="2" spans="12:13" ht="17.25" customHeight="1">
      <c r="L2" s="100"/>
      <c r="M2" s="5"/>
    </row>
    <row r="3" spans="12:13" ht="21.75" customHeight="1">
      <c r="L3" s="100"/>
      <c r="M3" s="5"/>
    </row>
    <row r="4" spans="12:18" ht="29.25" customHeight="1">
      <c r="L4" s="100"/>
      <c r="M4" s="5"/>
      <c r="R4" s="6"/>
    </row>
    <row r="5" spans="4:14" ht="15" customHeight="1">
      <c r="D5" s="7"/>
      <c r="E5" s="101"/>
      <c r="I5" s="102"/>
      <c r="K5" s="9"/>
      <c r="L5" s="100"/>
      <c r="M5" s="5"/>
      <c r="N5" s="10"/>
    </row>
    <row r="6" spans="4:14" ht="8.25" customHeight="1">
      <c r="D6" s="103"/>
      <c r="E6" s="103"/>
      <c r="I6" s="12"/>
      <c r="J6" s="102"/>
      <c r="K6" s="9"/>
      <c r="L6" s="13"/>
      <c r="M6" s="13"/>
      <c r="N6" s="11"/>
    </row>
    <row r="7" spans="4:14" ht="10.5" customHeight="1">
      <c r="D7" s="103"/>
      <c r="E7" s="103"/>
      <c r="I7" s="12"/>
      <c r="J7" s="102"/>
      <c r="K7" s="9"/>
      <c r="L7" s="13"/>
      <c r="M7" s="13"/>
      <c r="N7" s="11"/>
    </row>
    <row r="8" spans="4:13" ht="58.5" customHeight="1" thickBot="1">
      <c r="D8" s="104" t="s">
        <v>19</v>
      </c>
      <c r="E8" s="104"/>
      <c r="F8" s="104"/>
      <c r="G8" s="104"/>
      <c r="H8" s="104"/>
      <c r="I8" s="104"/>
      <c r="J8" s="104"/>
      <c r="K8" s="104"/>
      <c r="L8" s="104"/>
      <c r="M8" s="11"/>
    </row>
    <row r="9" spans="1:16" ht="3.75" customHeight="1" thickBot="1">
      <c r="A9" s="14"/>
      <c r="B9" s="15"/>
      <c r="C9" s="16"/>
      <c r="D9" s="17"/>
      <c r="E9" s="17"/>
      <c r="F9" s="17"/>
      <c r="G9" s="17"/>
      <c r="H9" s="17"/>
      <c r="I9" s="17"/>
      <c r="J9" s="17"/>
      <c r="K9" s="17"/>
      <c r="L9" s="17"/>
      <c r="M9" s="15"/>
      <c r="N9" s="15"/>
      <c r="O9" s="15"/>
      <c r="P9" s="18"/>
    </row>
    <row r="10" spans="1:16" ht="45" customHeight="1" thickBot="1">
      <c r="A10" s="19"/>
      <c r="B10" s="20"/>
      <c r="C10" s="21"/>
      <c r="D10" s="22" t="s">
        <v>5</v>
      </c>
      <c r="E10" s="23" t="s">
        <v>6</v>
      </c>
      <c r="F10" s="24" t="s">
        <v>7</v>
      </c>
      <c r="G10" s="22" t="s">
        <v>5</v>
      </c>
      <c r="H10" s="25" t="s">
        <v>6</v>
      </c>
      <c r="I10" s="26" t="s">
        <v>8</v>
      </c>
      <c r="J10" s="27" t="s">
        <v>5</v>
      </c>
      <c r="K10" s="25" t="s">
        <v>6</v>
      </c>
      <c r="L10" s="24" t="s">
        <v>8</v>
      </c>
      <c r="M10" s="28" t="s">
        <v>2</v>
      </c>
      <c r="N10" s="29"/>
      <c r="O10" s="30" t="s">
        <v>2</v>
      </c>
      <c r="P10" s="31"/>
    </row>
    <row r="11" spans="1:16" ht="3.75" customHeight="1" thickBot="1">
      <c r="A11" s="32"/>
      <c r="B11" s="33"/>
      <c r="C11" s="16"/>
      <c r="D11" s="34"/>
      <c r="E11" s="35"/>
      <c r="F11" s="36"/>
      <c r="G11" s="34"/>
      <c r="H11" s="37"/>
      <c r="I11" s="38"/>
      <c r="J11" s="34"/>
      <c r="K11" s="37"/>
      <c r="L11" s="36"/>
      <c r="M11" s="38"/>
      <c r="N11" s="39"/>
      <c r="O11" s="40"/>
      <c r="P11" s="31"/>
    </row>
    <row r="12" spans="1:17" ht="30.75" customHeight="1">
      <c r="A12" s="41"/>
      <c r="B12" s="42"/>
      <c r="C12" s="43"/>
      <c r="D12" s="105" t="s">
        <v>154</v>
      </c>
      <c r="E12" s="106"/>
      <c r="F12" s="107"/>
      <c r="G12" s="106" t="s">
        <v>9</v>
      </c>
      <c r="H12" s="106"/>
      <c r="I12" s="106"/>
      <c r="J12" s="44" t="s">
        <v>20</v>
      </c>
      <c r="K12" s="45">
        <v>16.456</v>
      </c>
      <c r="L12" s="47" t="s">
        <v>1</v>
      </c>
      <c r="M12" s="48"/>
      <c r="N12" s="49"/>
      <c r="O12" s="50"/>
      <c r="P12" s="41"/>
      <c r="Q12" s="51"/>
    </row>
    <row r="13" spans="1:18" ht="30.75" customHeight="1">
      <c r="A13" s="41"/>
      <c r="B13" s="42"/>
      <c r="C13" s="52"/>
      <c r="D13" s="108" t="s">
        <v>10</v>
      </c>
      <c r="E13" s="109"/>
      <c r="F13" s="110"/>
      <c r="G13" s="109" t="s">
        <v>10</v>
      </c>
      <c r="H13" s="109"/>
      <c r="I13" s="110"/>
      <c r="J13" s="44" t="s">
        <v>21</v>
      </c>
      <c r="K13" s="53">
        <v>13.5</v>
      </c>
      <c r="L13" s="47" t="s">
        <v>1</v>
      </c>
      <c r="M13" s="54"/>
      <c r="N13" s="49"/>
      <c r="O13" s="55"/>
      <c r="P13" s="41"/>
      <c r="Q13" s="51"/>
      <c r="R13" s="56"/>
    </row>
    <row r="14" spans="1:18" ht="30.75" customHeight="1">
      <c r="A14" s="41"/>
      <c r="B14" s="42"/>
      <c r="C14" s="52"/>
      <c r="D14" s="57" t="s">
        <v>155</v>
      </c>
      <c r="E14" s="58">
        <v>1</v>
      </c>
      <c r="F14" s="59">
        <v>195</v>
      </c>
      <c r="G14" s="44" t="s">
        <v>22</v>
      </c>
      <c r="H14" s="45">
        <v>0.225</v>
      </c>
      <c r="I14" s="47" t="s">
        <v>1</v>
      </c>
      <c r="J14" s="44" t="s">
        <v>23</v>
      </c>
      <c r="K14" s="53">
        <v>16.2</v>
      </c>
      <c r="L14" s="47" t="s">
        <v>1</v>
      </c>
      <c r="M14" s="54"/>
      <c r="N14" s="49"/>
      <c r="O14" s="60"/>
      <c r="P14" s="41"/>
      <c r="Q14" s="51"/>
      <c r="R14" s="56"/>
    </row>
    <row r="15" spans="1:18" ht="30.75" customHeight="1">
      <c r="A15" s="41"/>
      <c r="B15" s="42"/>
      <c r="C15" s="52"/>
      <c r="D15" s="57" t="s">
        <v>156</v>
      </c>
      <c r="E15" s="58">
        <v>1</v>
      </c>
      <c r="F15" s="59">
        <v>210</v>
      </c>
      <c r="G15" s="44" t="s">
        <v>24</v>
      </c>
      <c r="H15" s="45">
        <v>0.275</v>
      </c>
      <c r="I15" s="47" t="s">
        <v>1</v>
      </c>
      <c r="J15" s="44" t="s">
        <v>25</v>
      </c>
      <c r="K15" s="53">
        <v>21.544</v>
      </c>
      <c r="L15" s="47" t="s">
        <v>1</v>
      </c>
      <c r="M15" s="54"/>
      <c r="N15" s="49"/>
      <c r="O15" s="60"/>
      <c r="P15" s="41"/>
      <c r="Q15" s="51"/>
      <c r="R15" s="56"/>
    </row>
    <row r="16" spans="1:18" ht="30.75" customHeight="1">
      <c r="A16" s="41"/>
      <c r="B16" s="42"/>
      <c r="C16" s="52"/>
      <c r="D16" s="57" t="s">
        <v>157</v>
      </c>
      <c r="E16" s="58">
        <v>1</v>
      </c>
      <c r="F16" s="59">
        <v>200</v>
      </c>
      <c r="G16" s="44" t="s">
        <v>26</v>
      </c>
      <c r="H16" s="45">
        <v>0.394</v>
      </c>
      <c r="I16" s="47" t="s">
        <v>1</v>
      </c>
      <c r="J16" s="44" t="s">
        <v>27</v>
      </c>
      <c r="K16" s="53">
        <v>26.943</v>
      </c>
      <c r="L16" s="47" t="s">
        <v>1</v>
      </c>
      <c r="M16" s="54"/>
      <c r="N16" s="49"/>
      <c r="O16" s="60"/>
      <c r="P16" s="41"/>
      <c r="Q16" s="51"/>
      <c r="R16" s="56"/>
    </row>
    <row r="17" spans="1:18" ht="30.75" customHeight="1">
      <c r="A17" s="41"/>
      <c r="B17" s="42"/>
      <c r="C17" s="52"/>
      <c r="D17" s="57" t="s">
        <v>158</v>
      </c>
      <c r="E17" s="58">
        <v>1</v>
      </c>
      <c r="F17" s="59">
        <v>200</v>
      </c>
      <c r="G17" s="44" t="s">
        <v>28</v>
      </c>
      <c r="H17" s="45">
        <v>0.326</v>
      </c>
      <c r="I17" s="47" t="s">
        <v>1</v>
      </c>
      <c r="J17" s="44" t="s">
        <v>29</v>
      </c>
      <c r="K17" s="53">
        <v>40.241</v>
      </c>
      <c r="L17" s="47" t="s">
        <v>1</v>
      </c>
      <c r="M17" s="54"/>
      <c r="N17" s="49"/>
      <c r="O17" s="60"/>
      <c r="P17" s="41"/>
      <c r="Q17" s="51"/>
      <c r="R17" s="56"/>
    </row>
    <row r="18" spans="1:18" ht="30.75" customHeight="1">
      <c r="A18" s="41"/>
      <c r="B18" s="42"/>
      <c r="C18" s="52"/>
      <c r="D18" s="57" t="s">
        <v>159</v>
      </c>
      <c r="E18" s="58">
        <v>1</v>
      </c>
      <c r="F18" s="59">
        <v>215</v>
      </c>
      <c r="G18" s="44" t="s">
        <v>30</v>
      </c>
      <c r="H18" s="45">
        <v>0.601</v>
      </c>
      <c r="I18" s="47" t="s">
        <v>1</v>
      </c>
      <c r="J18" s="44" t="s">
        <v>31</v>
      </c>
      <c r="K18" s="53">
        <v>15.124</v>
      </c>
      <c r="L18" s="47" t="s">
        <v>1</v>
      </c>
      <c r="M18" s="54"/>
      <c r="N18" s="49"/>
      <c r="O18" s="60"/>
      <c r="P18" s="41"/>
      <c r="Q18" s="51"/>
      <c r="R18" s="56"/>
    </row>
    <row r="19" spans="1:18" ht="30.75" customHeight="1">
      <c r="A19" s="41"/>
      <c r="B19" s="42"/>
      <c r="C19" s="52"/>
      <c r="D19" s="57" t="s">
        <v>160</v>
      </c>
      <c r="E19" s="58">
        <v>1</v>
      </c>
      <c r="F19" s="59">
        <v>195</v>
      </c>
      <c r="G19" s="44" t="s">
        <v>32</v>
      </c>
      <c r="H19" s="45">
        <v>0.351</v>
      </c>
      <c r="I19" s="47" t="s">
        <v>1</v>
      </c>
      <c r="J19" s="62" t="s">
        <v>33</v>
      </c>
      <c r="K19" s="53">
        <v>32.041</v>
      </c>
      <c r="L19" s="47" t="s">
        <v>1</v>
      </c>
      <c r="M19" s="54"/>
      <c r="N19" s="49"/>
      <c r="O19" s="60"/>
      <c r="P19" s="41"/>
      <c r="Q19" s="51"/>
      <c r="R19" s="56"/>
    </row>
    <row r="20" spans="1:18" ht="31.5" customHeight="1">
      <c r="A20" s="41"/>
      <c r="B20" s="42"/>
      <c r="C20" s="52"/>
      <c r="D20" s="57" t="s">
        <v>161</v>
      </c>
      <c r="E20" s="58">
        <v>1</v>
      </c>
      <c r="F20" s="59">
        <v>195</v>
      </c>
      <c r="G20" s="44" t="s">
        <v>34</v>
      </c>
      <c r="H20" s="61">
        <v>0.376</v>
      </c>
      <c r="I20" s="47" t="s">
        <v>1</v>
      </c>
      <c r="J20" s="62" t="s">
        <v>35</v>
      </c>
      <c r="K20" s="53">
        <v>37.9</v>
      </c>
      <c r="L20" s="47" t="s">
        <v>1</v>
      </c>
      <c r="M20" s="63"/>
      <c r="N20" s="49"/>
      <c r="O20" s="60"/>
      <c r="P20" s="41"/>
      <c r="Q20" s="51"/>
      <c r="R20" s="56"/>
    </row>
    <row r="21" spans="1:18" ht="32.25" customHeight="1">
      <c r="A21" s="41"/>
      <c r="B21" s="42"/>
      <c r="C21" s="52"/>
      <c r="D21" s="57" t="s">
        <v>162</v>
      </c>
      <c r="E21" s="58">
        <v>1</v>
      </c>
      <c r="F21" s="59">
        <v>195</v>
      </c>
      <c r="G21" s="44" t="s">
        <v>36</v>
      </c>
      <c r="H21" s="61">
        <v>0.545</v>
      </c>
      <c r="I21" s="47" t="s">
        <v>1</v>
      </c>
      <c r="J21" s="62" t="s">
        <v>37</v>
      </c>
      <c r="K21" s="53">
        <v>50.4</v>
      </c>
      <c r="L21" s="47" t="s">
        <v>1</v>
      </c>
      <c r="M21" s="64"/>
      <c r="N21" s="49"/>
      <c r="O21" s="60"/>
      <c r="P21" s="41"/>
      <c r="Q21" s="51"/>
      <c r="R21" s="56"/>
    </row>
    <row r="22" spans="1:18" ht="28.5" customHeight="1">
      <c r="A22" s="41"/>
      <c r="B22" s="42"/>
      <c r="C22" s="52"/>
      <c r="D22" s="57" t="s">
        <v>163</v>
      </c>
      <c r="E22" s="58">
        <v>1</v>
      </c>
      <c r="F22" s="59">
        <v>188</v>
      </c>
      <c r="G22" s="44" t="s">
        <v>38</v>
      </c>
      <c r="H22" s="61">
        <v>0.701</v>
      </c>
      <c r="I22" s="47" t="s">
        <v>1</v>
      </c>
      <c r="J22" s="105" t="s">
        <v>11</v>
      </c>
      <c r="K22" s="106"/>
      <c r="L22" s="107"/>
      <c r="M22" s="64"/>
      <c r="N22" s="49"/>
      <c r="O22" s="60"/>
      <c r="P22" s="41"/>
      <c r="Q22" s="51"/>
      <c r="R22" s="56"/>
    </row>
    <row r="23" spans="1:18" ht="29.25" customHeight="1">
      <c r="A23" s="41"/>
      <c r="B23" s="42"/>
      <c r="C23" s="52"/>
      <c r="D23" s="57" t="s">
        <v>164</v>
      </c>
      <c r="E23" s="58">
        <v>1</v>
      </c>
      <c r="F23" s="59">
        <v>192</v>
      </c>
      <c r="G23" s="44" t="s">
        <v>39</v>
      </c>
      <c r="H23" s="45">
        <v>0.426</v>
      </c>
      <c r="I23" s="47" t="s">
        <v>1</v>
      </c>
      <c r="J23" s="108" t="s">
        <v>10</v>
      </c>
      <c r="K23" s="109"/>
      <c r="L23" s="110"/>
      <c r="M23" s="63"/>
      <c r="N23" s="49"/>
      <c r="O23" s="60"/>
      <c r="P23" s="41"/>
      <c r="Q23" s="51"/>
      <c r="R23" s="56"/>
    </row>
    <row r="24" spans="1:18" ht="30.75" customHeight="1">
      <c r="A24" s="41"/>
      <c r="B24" s="42"/>
      <c r="C24" s="52"/>
      <c r="D24" s="57" t="s">
        <v>187</v>
      </c>
      <c r="E24" s="58">
        <v>1</v>
      </c>
      <c r="F24" s="59">
        <v>185</v>
      </c>
      <c r="G24" s="44" t="s">
        <v>40</v>
      </c>
      <c r="H24" s="45">
        <v>0.801</v>
      </c>
      <c r="I24" s="47" t="s">
        <v>1</v>
      </c>
      <c r="J24" s="44" t="s">
        <v>24</v>
      </c>
      <c r="K24" s="53">
        <v>0.275</v>
      </c>
      <c r="L24" s="47" t="s">
        <v>1</v>
      </c>
      <c r="M24" s="54"/>
      <c r="N24" s="49"/>
      <c r="O24" s="60"/>
      <c r="P24" s="41"/>
      <c r="Q24" s="51"/>
      <c r="R24" s="56"/>
    </row>
    <row r="25" spans="1:18" ht="30.75" customHeight="1">
      <c r="A25" s="41"/>
      <c r="B25" s="42"/>
      <c r="C25" s="52"/>
      <c r="D25" s="57" t="s">
        <v>165</v>
      </c>
      <c r="E25" s="58">
        <v>1</v>
      </c>
      <c r="F25" s="59">
        <v>204</v>
      </c>
      <c r="G25" s="44" t="s">
        <v>41</v>
      </c>
      <c r="H25" s="45">
        <v>0.695</v>
      </c>
      <c r="I25" s="47" t="s">
        <v>1</v>
      </c>
      <c r="J25" s="62" t="s">
        <v>42</v>
      </c>
      <c r="K25" s="53">
        <v>0.47</v>
      </c>
      <c r="L25" s="47" t="s">
        <v>1</v>
      </c>
      <c r="M25" s="54"/>
      <c r="N25" s="49"/>
      <c r="O25" s="60"/>
      <c r="P25" s="41"/>
      <c r="Q25" s="51"/>
      <c r="R25" s="56"/>
    </row>
    <row r="26" spans="1:18" ht="31.5" customHeight="1">
      <c r="A26" s="41"/>
      <c r="B26" s="42"/>
      <c r="C26" s="52"/>
      <c r="D26" s="105" t="s">
        <v>154</v>
      </c>
      <c r="E26" s="106"/>
      <c r="F26" s="107"/>
      <c r="G26" s="44" t="s">
        <v>43</v>
      </c>
      <c r="H26" s="45">
        <v>0.967</v>
      </c>
      <c r="I26" s="47" t="s">
        <v>1</v>
      </c>
      <c r="J26" s="62" t="s">
        <v>36</v>
      </c>
      <c r="K26" s="53">
        <v>0.545</v>
      </c>
      <c r="L26" s="47" t="s">
        <v>1</v>
      </c>
      <c r="M26" s="63"/>
      <c r="N26" s="49"/>
      <c r="O26" s="60"/>
      <c r="P26" s="41"/>
      <c r="Q26" s="51"/>
      <c r="R26" s="56"/>
    </row>
    <row r="27" spans="1:18" ht="31.5" customHeight="1">
      <c r="A27" s="41"/>
      <c r="B27" s="42"/>
      <c r="C27" s="52"/>
      <c r="D27" s="108" t="s">
        <v>166</v>
      </c>
      <c r="E27" s="109"/>
      <c r="F27" s="110"/>
      <c r="G27" s="44" t="s">
        <v>44</v>
      </c>
      <c r="H27" s="61">
        <v>1.002</v>
      </c>
      <c r="I27" s="47" t="s">
        <v>1</v>
      </c>
      <c r="J27" s="62" t="s">
        <v>41</v>
      </c>
      <c r="K27" s="53">
        <v>0.695</v>
      </c>
      <c r="L27" s="47" t="s">
        <v>1</v>
      </c>
      <c r="M27" s="63"/>
      <c r="N27" s="49"/>
      <c r="O27" s="60"/>
      <c r="P27" s="41"/>
      <c r="Q27" s="51"/>
      <c r="R27" s="56"/>
    </row>
    <row r="28" spans="1:18" ht="30.75" customHeight="1">
      <c r="A28" s="41"/>
      <c r="B28" s="42"/>
      <c r="C28" s="52"/>
      <c r="D28" s="57" t="s">
        <v>50</v>
      </c>
      <c r="E28" s="58">
        <v>1</v>
      </c>
      <c r="F28" s="59">
        <v>203</v>
      </c>
      <c r="G28" s="44" t="s">
        <v>45</v>
      </c>
      <c r="H28" s="45">
        <v>0.883</v>
      </c>
      <c r="I28" s="47" t="s">
        <v>1</v>
      </c>
      <c r="J28" s="44" t="s">
        <v>46</v>
      </c>
      <c r="K28" s="53">
        <v>0.901</v>
      </c>
      <c r="L28" s="47" t="s">
        <v>1</v>
      </c>
      <c r="M28" s="54"/>
      <c r="N28" s="49"/>
      <c r="O28" s="60"/>
      <c r="P28" s="41"/>
      <c r="Q28" s="51"/>
      <c r="R28" s="56"/>
    </row>
    <row r="29" spans="1:18" ht="30.75" customHeight="1">
      <c r="A29" s="41"/>
      <c r="B29" s="42"/>
      <c r="C29" s="52"/>
      <c r="D29" s="57" t="s">
        <v>167</v>
      </c>
      <c r="E29" s="58">
        <v>1</v>
      </c>
      <c r="F29" s="59">
        <v>195</v>
      </c>
      <c r="G29" s="44" t="s">
        <v>47</v>
      </c>
      <c r="H29" s="45">
        <v>1.152</v>
      </c>
      <c r="I29" s="47" t="s">
        <v>1</v>
      </c>
      <c r="J29" s="44" t="s">
        <v>45</v>
      </c>
      <c r="K29" s="53">
        <v>0.883</v>
      </c>
      <c r="L29" s="47" t="s">
        <v>1</v>
      </c>
      <c r="M29" s="54"/>
      <c r="N29" s="49"/>
      <c r="O29" s="60"/>
      <c r="P29" s="41"/>
      <c r="Q29" s="51"/>
      <c r="R29" s="56"/>
    </row>
    <row r="30" spans="1:18" ht="30.75" customHeight="1">
      <c r="A30" s="41"/>
      <c r="B30" s="42"/>
      <c r="C30" s="52"/>
      <c r="D30" s="57" t="s">
        <v>73</v>
      </c>
      <c r="E30" s="58">
        <v>1</v>
      </c>
      <c r="F30" s="59">
        <v>195</v>
      </c>
      <c r="G30" s="44" t="s">
        <v>48</v>
      </c>
      <c r="H30" s="45">
        <v>1.409</v>
      </c>
      <c r="I30" s="47" t="s">
        <v>1</v>
      </c>
      <c r="J30" s="44" t="s">
        <v>49</v>
      </c>
      <c r="K30" s="53">
        <v>1.852</v>
      </c>
      <c r="L30" s="47" t="s">
        <v>1</v>
      </c>
      <c r="M30" s="54"/>
      <c r="N30" s="49"/>
      <c r="O30" s="60"/>
      <c r="P30" s="41"/>
      <c r="Q30" s="51"/>
      <c r="R30" s="56"/>
    </row>
    <row r="31" spans="1:18" ht="31.5" customHeight="1">
      <c r="A31" s="41"/>
      <c r="B31" s="42"/>
      <c r="C31" s="52"/>
      <c r="D31" s="57" t="s">
        <v>168</v>
      </c>
      <c r="E31" s="65">
        <v>1</v>
      </c>
      <c r="F31" s="46">
        <v>202</v>
      </c>
      <c r="G31" s="44" t="s">
        <v>51</v>
      </c>
      <c r="H31" s="45">
        <v>1.653</v>
      </c>
      <c r="I31" s="47" t="s">
        <v>1</v>
      </c>
      <c r="J31" s="105" t="s">
        <v>12</v>
      </c>
      <c r="K31" s="106"/>
      <c r="L31" s="107"/>
      <c r="M31" s="66"/>
      <c r="N31" s="49"/>
      <c r="O31" s="60"/>
      <c r="P31" s="41"/>
      <c r="Q31" s="51"/>
      <c r="R31" s="56"/>
    </row>
    <row r="32" spans="1:18" ht="31.5" customHeight="1">
      <c r="A32" s="41"/>
      <c r="B32" s="42"/>
      <c r="C32" s="52"/>
      <c r="D32" s="105" t="s">
        <v>154</v>
      </c>
      <c r="E32" s="106"/>
      <c r="F32" s="107"/>
      <c r="G32" s="44" t="s">
        <v>52</v>
      </c>
      <c r="H32" s="45">
        <v>1.247</v>
      </c>
      <c r="I32" s="47" t="s">
        <v>1</v>
      </c>
      <c r="J32" s="108" t="s">
        <v>10</v>
      </c>
      <c r="K32" s="109"/>
      <c r="L32" s="110"/>
      <c r="M32" s="54"/>
      <c r="N32" s="49"/>
      <c r="O32" s="60"/>
      <c r="P32" s="41"/>
      <c r="Q32" s="51"/>
      <c r="R32" s="56"/>
    </row>
    <row r="33" spans="1:18" ht="30.75" customHeight="1">
      <c r="A33" s="41"/>
      <c r="B33" s="42"/>
      <c r="C33" s="52"/>
      <c r="D33" s="108" t="s">
        <v>169</v>
      </c>
      <c r="E33" s="109"/>
      <c r="F33" s="110"/>
      <c r="G33" s="44" t="s">
        <v>53</v>
      </c>
      <c r="H33" s="45">
        <v>1.795</v>
      </c>
      <c r="I33" s="47" t="s">
        <v>1</v>
      </c>
      <c r="J33" s="44" t="s">
        <v>54</v>
      </c>
      <c r="K33" s="53">
        <v>0.538</v>
      </c>
      <c r="L33" s="47" t="s">
        <v>1</v>
      </c>
      <c r="M33" s="54"/>
      <c r="N33" s="49"/>
      <c r="O33" s="60"/>
      <c r="P33" s="41"/>
      <c r="Q33" s="51"/>
      <c r="R33" s="56"/>
    </row>
    <row r="34" spans="1:18" ht="30.75" customHeight="1">
      <c r="A34" s="41"/>
      <c r="B34" s="42"/>
      <c r="C34" s="52"/>
      <c r="D34" s="57" t="s">
        <v>155</v>
      </c>
      <c r="E34" s="58">
        <v>1</v>
      </c>
      <c r="F34" s="59">
        <v>115</v>
      </c>
      <c r="G34" s="44" t="s">
        <v>55</v>
      </c>
      <c r="H34" s="45">
        <v>1.302</v>
      </c>
      <c r="I34" s="47" t="s">
        <v>1</v>
      </c>
      <c r="J34" s="44" t="s">
        <v>56</v>
      </c>
      <c r="K34" s="53">
        <v>0.901</v>
      </c>
      <c r="L34" s="47" t="s">
        <v>1</v>
      </c>
      <c r="M34" s="54"/>
      <c r="N34" s="49"/>
      <c r="O34" s="60"/>
      <c r="P34" s="41"/>
      <c r="Q34" s="51"/>
      <c r="R34" s="56"/>
    </row>
    <row r="35" spans="1:18" ht="30.75" customHeight="1">
      <c r="A35" s="41"/>
      <c r="B35" s="42"/>
      <c r="C35" s="52"/>
      <c r="D35" s="57" t="s">
        <v>156</v>
      </c>
      <c r="E35" s="58">
        <v>1</v>
      </c>
      <c r="F35" s="59">
        <v>126</v>
      </c>
      <c r="G35" s="44" t="s">
        <v>57</v>
      </c>
      <c r="H35" s="45">
        <v>1.502</v>
      </c>
      <c r="I35" s="47" t="s">
        <v>1</v>
      </c>
      <c r="J35" s="44" t="s">
        <v>58</v>
      </c>
      <c r="K35" s="53">
        <v>0.921</v>
      </c>
      <c r="L35" s="47" t="s">
        <v>1</v>
      </c>
      <c r="M35" s="54"/>
      <c r="N35" s="49"/>
      <c r="O35" s="60"/>
      <c r="P35" s="41"/>
      <c r="Q35" s="51"/>
      <c r="R35" s="56"/>
    </row>
    <row r="36" spans="1:18" ht="30.75" customHeight="1">
      <c r="A36" s="41"/>
      <c r="B36" s="42"/>
      <c r="C36" s="52"/>
      <c r="D36" s="57" t="s">
        <v>170</v>
      </c>
      <c r="E36" s="58">
        <v>1</v>
      </c>
      <c r="F36" s="59">
        <v>125</v>
      </c>
      <c r="G36" s="44" t="s">
        <v>59</v>
      </c>
      <c r="H36" s="45">
        <v>2.025</v>
      </c>
      <c r="I36" s="47" t="s">
        <v>1</v>
      </c>
      <c r="J36" s="44" t="s">
        <v>60</v>
      </c>
      <c r="K36" s="53">
        <v>1.14</v>
      </c>
      <c r="L36" s="47" t="s">
        <v>1</v>
      </c>
      <c r="M36" s="54"/>
      <c r="N36" s="49"/>
      <c r="O36" s="60"/>
      <c r="P36" s="41"/>
      <c r="Q36" s="51"/>
      <c r="R36" s="56"/>
    </row>
    <row r="37" spans="1:18" ht="30.75" customHeight="1">
      <c r="A37" s="41"/>
      <c r="B37" s="42"/>
      <c r="C37" s="52"/>
      <c r="D37" s="57" t="s">
        <v>171</v>
      </c>
      <c r="E37" s="58">
        <v>1</v>
      </c>
      <c r="F37" s="59">
        <v>113</v>
      </c>
      <c r="G37" s="44" t="s">
        <v>61</v>
      </c>
      <c r="H37" s="45">
        <v>2.306</v>
      </c>
      <c r="I37" s="47" t="s">
        <v>1</v>
      </c>
      <c r="J37" s="44" t="s">
        <v>62</v>
      </c>
      <c r="K37" s="53">
        <v>1.5</v>
      </c>
      <c r="L37" s="47" t="s">
        <v>1</v>
      </c>
      <c r="M37" s="54"/>
      <c r="N37" s="49"/>
      <c r="O37" s="60"/>
      <c r="P37" s="41"/>
      <c r="Q37" s="51"/>
      <c r="R37" s="56"/>
    </row>
    <row r="38" spans="1:18" ht="30.75" customHeight="1">
      <c r="A38" s="41"/>
      <c r="B38" s="42"/>
      <c r="C38" s="52"/>
      <c r="D38" s="57" t="s">
        <v>172</v>
      </c>
      <c r="E38" s="58">
        <v>1</v>
      </c>
      <c r="F38" s="59">
        <v>124</v>
      </c>
      <c r="G38" s="44" t="s">
        <v>63</v>
      </c>
      <c r="H38" s="45">
        <v>1.803</v>
      </c>
      <c r="I38" s="47" t="s">
        <v>1</v>
      </c>
      <c r="J38" s="44" t="s">
        <v>64</v>
      </c>
      <c r="K38" s="53">
        <v>1.02</v>
      </c>
      <c r="L38" s="47" t="s">
        <v>1</v>
      </c>
      <c r="M38" s="54"/>
      <c r="N38" s="49"/>
      <c r="O38" s="60"/>
      <c r="P38" s="41"/>
      <c r="Q38" s="51"/>
      <c r="R38" s="56"/>
    </row>
    <row r="39" spans="1:18" ht="30.75" customHeight="1">
      <c r="A39" s="41"/>
      <c r="B39" s="42"/>
      <c r="C39" s="52"/>
      <c r="D39" s="57" t="s">
        <v>173</v>
      </c>
      <c r="E39" s="58">
        <v>1</v>
      </c>
      <c r="F39" s="59">
        <v>112</v>
      </c>
      <c r="G39" s="44" t="s">
        <v>65</v>
      </c>
      <c r="H39" s="45">
        <v>2.63</v>
      </c>
      <c r="I39" s="47" t="s">
        <v>1</v>
      </c>
      <c r="J39" s="44" t="s">
        <v>66</v>
      </c>
      <c r="K39" s="53">
        <v>1.38</v>
      </c>
      <c r="L39" s="47" t="s">
        <v>1</v>
      </c>
      <c r="M39" s="54"/>
      <c r="N39" s="49"/>
      <c r="O39" s="60"/>
      <c r="P39" s="41"/>
      <c r="Q39" s="51"/>
      <c r="R39" s="56"/>
    </row>
    <row r="40" spans="1:18" ht="30.75" customHeight="1">
      <c r="A40" s="41"/>
      <c r="B40" s="42"/>
      <c r="C40" s="52"/>
      <c r="D40" s="57" t="s">
        <v>174</v>
      </c>
      <c r="E40" s="58">
        <v>1</v>
      </c>
      <c r="F40" s="59">
        <v>122</v>
      </c>
      <c r="G40" s="44" t="s">
        <v>67</v>
      </c>
      <c r="H40" s="45">
        <v>1.446</v>
      </c>
      <c r="I40" s="47" t="s">
        <v>1</v>
      </c>
      <c r="J40" s="44" t="s">
        <v>68</v>
      </c>
      <c r="K40" s="53">
        <v>1.814</v>
      </c>
      <c r="L40" s="47" t="s">
        <v>1</v>
      </c>
      <c r="M40" s="54"/>
      <c r="N40" s="49"/>
      <c r="O40" s="60"/>
      <c r="P40" s="41"/>
      <c r="Q40" s="51"/>
      <c r="R40" s="56"/>
    </row>
    <row r="41" spans="1:18" ht="30.75" customHeight="1">
      <c r="A41" s="41"/>
      <c r="B41" s="42"/>
      <c r="C41" s="52"/>
      <c r="D41" s="57" t="s">
        <v>175</v>
      </c>
      <c r="E41" s="58">
        <v>1</v>
      </c>
      <c r="F41" s="59">
        <v>122</v>
      </c>
      <c r="G41" s="44" t="s">
        <v>69</v>
      </c>
      <c r="H41" s="45">
        <v>1.903</v>
      </c>
      <c r="I41" s="47" t="s">
        <v>1</v>
      </c>
      <c r="J41" s="44" t="s">
        <v>70</v>
      </c>
      <c r="K41" s="53">
        <v>2.645</v>
      </c>
      <c r="L41" s="47" t="s">
        <v>1</v>
      </c>
      <c r="M41" s="54"/>
      <c r="N41" s="49"/>
      <c r="O41" s="60"/>
      <c r="P41" s="41"/>
      <c r="Q41" s="51"/>
      <c r="R41" s="56"/>
    </row>
    <row r="42" spans="1:18" ht="30.75" customHeight="1">
      <c r="A42" s="41"/>
      <c r="B42" s="42"/>
      <c r="C42" s="52"/>
      <c r="D42" s="57" t="s">
        <v>176</v>
      </c>
      <c r="E42" s="58">
        <v>1</v>
      </c>
      <c r="F42" s="59">
        <v>105</v>
      </c>
      <c r="G42" s="44" t="s">
        <v>71</v>
      </c>
      <c r="H42" s="45">
        <v>1.635</v>
      </c>
      <c r="I42" s="47" t="s">
        <v>1</v>
      </c>
      <c r="J42" s="44" t="s">
        <v>72</v>
      </c>
      <c r="K42" s="53">
        <v>1.38</v>
      </c>
      <c r="L42" s="47" t="s">
        <v>1</v>
      </c>
      <c r="M42" s="54"/>
      <c r="N42" s="49"/>
      <c r="O42" s="60"/>
      <c r="P42" s="41"/>
      <c r="Q42" s="51"/>
      <c r="R42" s="56"/>
    </row>
    <row r="43" spans="1:18" ht="30.75" customHeight="1">
      <c r="A43" s="41"/>
      <c r="B43" s="42"/>
      <c r="C43" s="52"/>
      <c r="D43" s="57" t="s">
        <v>177</v>
      </c>
      <c r="E43" s="58">
        <v>1</v>
      </c>
      <c r="F43" s="59">
        <v>115</v>
      </c>
      <c r="G43" s="44" t="s">
        <v>74</v>
      </c>
      <c r="H43" s="45">
        <v>2.023</v>
      </c>
      <c r="I43" s="47" t="s">
        <v>1</v>
      </c>
      <c r="J43" s="44" t="s">
        <v>75</v>
      </c>
      <c r="K43" s="53">
        <v>1.799</v>
      </c>
      <c r="L43" s="47" t="s">
        <v>1</v>
      </c>
      <c r="M43" s="54"/>
      <c r="N43" s="49"/>
      <c r="O43" s="60"/>
      <c r="P43" s="41"/>
      <c r="Q43" s="51"/>
      <c r="R43" s="56"/>
    </row>
    <row r="44" spans="1:18" ht="30.75" customHeight="1">
      <c r="A44" s="41"/>
      <c r="B44" s="42"/>
      <c r="C44" s="52"/>
      <c r="D44" s="57" t="s">
        <v>178</v>
      </c>
      <c r="E44" s="58">
        <v>1</v>
      </c>
      <c r="F44" s="59">
        <v>115</v>
      </c>
      <c r="G44" s="44" t="s">
        <v>76</v>
      </c>
      <c r="H44" s="45">
        <v>2.591</v>
      </c>
      <c r="I44" s="47" t="s">
        <v>1</v>
      </c>
      <c r="J44" s="44" t="s">
        <v>77</v>
      </c>
      <c r="K44" s="53">
        <v>1.86</v>
      </c>
      <c r="L44" s="47" t="s">
        <v>1</v>
      </c>
      <c r="M44" s="54"/>
      <c r="N44" s="49"/>
      <c r="O44" s="60"/>
      <c r="P44" s="41"/>
      <c r="Q44" s="51"/>
      <c r="R44" s="56"/>
    </row>
    <row r="45" spans="1:18" ht="30.75" customHeight="1">
      <c r="A45" s="41"/>
      <c r="B45" s="42"/>
      <c r="C45" s="52"/>
      <c r="D45" s="57" t="s">
        <v>179</v>
      </c>
      <c r="E45" s="58">
        <v>1</v>
      </c>
      <c r="F45" s="59">
        <v>105</v>
      </c>
      <c r="G45" s="44" t="s">
        <v>78</v>
      </c>
      <c r="H45" s="45">
        <v>2.96</v>
      </c>
      <c r="I45" s="47" t="s">
        <v>1</v>
      </c>
      <c r="J45" s="44" t="s">
        <v>79</v>
      </c>
      <c r="K45" s="53">
        <v>2.452</v>
      </c>
      <c r="L45" s="47" t="s">
        <v>1</v>
      </c>
      <c r="M45" s="54"/>
      <c r="N45" s="49"/>
      <c r="O45" s="60"/>
      <c r="P45" s="41"/>
      <c r="Q45" s="51"/>
      <c r="R45" s="56"/>
    </row>
    <row r="46" spans="1:18" ht="30.75" customHeight="1">
      <c r="A46" s="41"/>
      <c r="B46" s="42"/>
      <c r="C46" s="52"/>
      <c r="D46" s="57" t="s">
        <v>180</v>
      </c>
      <c r="E46" s="58">
        <v>1</v>
      </c>
      <c r="F46" s="59">
        <v>115</v>
      </c>
      <c r="G46" s="44" t="s">
        <v>80</v>
      </c>
      <c r="H46" s="45">
        <v>2.153</v>
      </c>
      <c r="I46" s="47" t="s">
        <v>1</v>
      </c>
      <c r="J46" s="44" t="s">
        <v>81</v>
      </c>
      <c r="K46" s="53">
        <v>1.74</v>
      </c>
      <c r="L46" s="47" t="s">
        <v>1</v>
      </c>
      <c r="M46" s="54"/>
      <c r="N46" s="49"/>
      <c r="O46" s="60"/>
      <c r="P46" s="41"/>
      <c r="Q46" s="51"/>
      <c r="R46" s="56"/>
    </row>
    <row r="47" spans="1:18" ht="30.75" customHeight="1">
      <c r="A47" s="41"/>
      <c r="B47" s="42"/>
      <c r="C47" s="52"/>
      <c r="D47" s="57" t="s">
        <v>181</v>
      </c>
      <c r="E47" s="58">
        <v>1</v>
      </c>
      <c r="F47" s="59">
        <v>115</v>
      </c>
      <c r="G47" s="44" t="s">
        <v>82</v>
      </c>
      <c r="H47" s="45">
        <v>3.403</v>
      </c>
      <c r="I47" s="47" t="s">
        <v>1</v>
      </c>
      <c r="J47" s="44" t="s">
        <v>83</v>
      </c>
      <c r="K47" s="53">
        <v>2.29</v>
      </c>
      <c r="L47" s="47" t="s">
        <v>1</v>
      </c>
      <c r="M47" s="54"/>
      <c r="N47" s="49"/>
      <c r="O47" s="60"/>
      <c r="P47" s="41"/>
      <c r="Q47" s="51"/>
      <c r="R47" s="56"/>
    </row>
    <row r="48" spans="1:18" ht="30.75" customHeight="1">
      <c r="A48" s="41"/>
      <c r="B48" s="42"/>
      <c r="C48" s="52"/>
      <c r="D48" s="57" t="s">
        <v>182</v>
      </c>
      <c r="E48" s="58">
        <v>1</v>
      </c>
      <c r="F48" s="59">
        <v>100</v>
      </c>
      <c r="G48" s="44" t="s">
        <v>84</v>
      </c>
      <c r="H48" s="45">
        <v>2.404</v>
      </c>
      <c r="I48" s="47" t="s">
        <v>1</v>
      </c>
      <c r="J48" s="44" t="s">
        <v>85</v>
      </c>
      <c r="K48" s="53">
        <v>2.336</v>
      </c>
      <c r="L48" s="47" t="s">
        <v>1</v>
      </c>
      <c r="M48" s="54"/>
      <c r="N48" s="49"/>
      <c r="O48" s="60"/>
      <c r="P48" s="41"/>
      <c r="Q48" s="51"/>
      <c r="R48" s="56"/>
    </row>
    <row r="49" spans="1:18" ht="30.75" customHeight="1">
      <c r="A49" s="41"/>
      <c r="B49" s="42"/>
      <c r="C49" s="52"/>
      <c r="D49" s="57" t="s">
        <v>183</v>
      </c>
      <c r="E49" s="58">
        <v>1</v>
      </c>
      <c r="F49" s="59">
        <v>110</v>
      </c>
      <c r="G49" s="44" t="s">
        <v>86</v>
      </c>
      <c r="H49" s="45">
        <v>3.531</v>
      </c>
      <c r="I49" s="47" t="s">
        <v>1</v>
      </c>
      <c r="J49" s="44" t="s">
        <v>87</v>
      </c>
      <c r="K49" s="53">
        <v>3.09</v>
      </c>
      <c r="L49" s="47" t="s">
        <v>1</v>
      </c>
      <c r="M49" s="54"/>
      <c r="N49" s="49"/>
      <c r="O49" s="60"/>
      <c r="P49" s="41"/>
      <c r="Q49" s="51"/>
      <c r="R49" s="56"/>
    </row>
    <row r="50" spans="1:18" ht="30.75" customHeight="1">
      <c r="A50" s="41"/>
      <c r="B50" s="42"/>
      <c r="C50" s="52"/>
      <c r="D50" s="57" t="s">
        <v>184</v>
      </c>
      <c r="E50" s="58">
        <v>1</v>
      </c>
      <c r="F50" s="59">
        <v>110</v>
      </c>
      <c r="G50" s="44" t="s">
        <v>88</v>
      </c>
      <c r="H50" s="45">
        <v>1277</v>
      </c>
      <c r="I50" s="47" t="s">
        <v>1</v>
      </c>
      <c r="J50" s="44" t="s">
        <v>89</v>
      </c>
      <c r="K50" s="53">
        <v>4.559</v>
      </c>
      <c r="L50" s="47" t="s">
        <v>1</v>
      </c>
      <c r="M50" s="54"/>
      <c r="N50" s="49"/>
      <c r="O50" s="60"/>
      <c r="P50" s="41"/>
      <c r="Q50" s="51"/>
      <c r="R50" s="56"/>
    </row>
    <row r="51" spans="1:17" ht="31.5" customHeight="1">
      <c r="A51" s="41"/>
      <c r="B51" s="67"/>
      <c r="C51" s="52"/>
      <c r="D51" s="57" t="s">
        <v>164</v>
      </c>
      <c r="E51" s="57" t="s">
        <v>179</v>
      </c>
      <c r="F51" s="59">
        <v>99</v>
      </c>
      <c r="G51" s="44" t="s">
        <v>90</v>
      </c>
      <c r="H51" s="45">
        <v>1.934</v>
      </c>
      <c r="I51" s="47" t="s">
        <v>1</v>
      </c>
      <c r="J51" s="62" t="s">
        <v>91</v>
      </c>
      <c r="K51" s="53">
        <v>2.097</v>
      </c>
      <c r="L51" s="47" t="s">
        <v>1</v>
      </c>
      <c r="M51" s="54"/>
      <c r="N51" s="68"/>
      <c r="O51" s="60"/>
      <c r="P51" s="69"/>
      <c r="Q51" s="51"/>
    </row>
    <row r="52" spans="1:17" ht="31.5" customHeight="1">
      <c r="A52" s="41"/>
      <c r="B52" s="42"/>
      <c r="C52" s="52"/>
      <c r="D52" s="57" t="s">
        <v>185</v>
      </c>
      <c r="E52" s="57" t="s">
        <v>180</v>
      </c>
      <c r="F52" s="59">
        <v>110</v>
      </c>
      <c r="G52" s="44" t="s">
        <v>92</v>
      </c>
      <c r="H52" s="45">
        <v>1.803</v>
      </c>
      <c r="I52" s="47" t="s">
        <v>1</v>
      </c>
      <c r="J52" s="62" t="s">
        <v>93</v>
      </c>
      <c r="K52" s="53">
        <v>2.77</v>
      </c>
      <c r="L52" s="47" t="s">
        <v>1</v>
      </c>
      <c r="M52" s="54"/>
      <c r="N52" s="68"/>
      <c r="O52" s="60"/>
      <c r="P52" s="69"/>
      <c r="Q52" s="51"/>
    </row>
    <row r="53" spans="1:18" ht="30.75" customHeight="1">
      <c r="A53" s="41"/>
      <c r="B53" s="42"/>
      <c r="C53" s="52"/>
      <c r="D53" s="57" t="s">
        <v>186</v>
      </c>
      <c r="E53" s="57" t="s">
        <v>181</v>
      </c>
      <c r="F53" s="59">
        <v>110</v>
      </c>
      <c r="G53" s="44" t="s">
        <v>94</v>
      </c>
      <c r="H53" s="45">
        <v>2.754</v>
      </c>
      <c r="I53" s="47" t="s">
        <v>1</v>
      </c>
      <c r="J53" s="44" t="s">
        <v>95</v>
      </c>
      <c r="K53" s="53">
        <v>2.336</v>
      </c>
      <c r="L53" s="47" t="s">
        <v>1</v>
      </c>
      <c r="M53" s="54"/>
      <c r="N53" s="49"/>
      <c r="O53" s="60"/>
      <c r="P53" s="41"/>
      <c r="Q53" s="51"/>
      <c r="R53" s="56"/>
    </row>
    <row r="54" spans="1:18" ht="30.75" customHeight="1">
      <c r="A54" s="41"/>
      <c r="B54" s="42"/>
      <c r="C54" s="52"/>
      <c r="D54" s="105" t="s">
        <v>13</v>
      </c>
      <c r="E54" s="106"/>
      <c r="F54" s="107"/>
      <c r="G54" s="44" t="s">
        <v>97</v>
      </c>
      <c r="H54" s="45">
        <v>4.056</v>
      </c>
      <c r="I54" s="47" t="s">
        <v>1</v>
      </c>
      <c r="J54" s="44" t="s">
        <v>98</v>
      </c>
      <c r="K54" s="53">
        <v>3.09</v>
      </c>
      <c r="L54" s="47" t="s">
        <v>1</v>
      </c>
      <c r="M54" s="54"/>
      <c r="N54" s="49"/>
      <c r="O54" s="60"/>
      <c r="P54" s="41"/>
      <c r="Q54" s="51"/>
      <c r="R54" s="56"/>
    </row>
    <row r="55" spans="1:18" ht="30.75" customHeight="1">
      <c r="A55" s="41"/>
      <c r="B55" s="42"/>
      <c r="C55" s="52"/>
      <c r="D55" s="108" t="s">
        <v>10</v>
      </c>
      <c r="E55" s="109"/>
      <c r="F55" s="110"/>
      <c r="G55" s="44" t="s">
        <v>99</v>
      </c>
      <c r="H55" s="45">
        <v>2.92</v>
      </c>
      <c r="I55" s="47" t="s">
        <v>1</v>
      </c>
      <c r="J55" s="44" t="s">
        <v>100</v>
      </c>
      <c r="K55" s="53">
        <v>2.814</v>
      </c>
      <c r="L55" s="47" t="s">
        <v>1</v>
      </c>
      <c r="M55" s="54"/>
      <c r="N55" s="49"/>
      <c r="O55" s="60"/>
      <c r="P55" s="41"/>
      <c r="Q55" s="51"/>
      <c r="R55" s="56"/>
    </row>
    <row r="56" spans="1:18" ht="30.75" customHeight="1">
      <c r="A56" s="41"/>
      <c r="B56" s="42"/>
      <c r="C56" s="52"/>
      <c r="D56" s="57" t="s">
        <v>96</v>
      </c>
      <c r="E56" s="58">
        <v>1</v>
      </c>
      <c r="F56" s="47" t="s">
        <v>1</v>
      </c>
      <c r="G56" s="44" t="s">
        <v>101</v>
      </c>
      <c r="H56" s="45">
        <v>3.757</v>
      </c>
      <c r="I56" s="47" t="s">
        <v>1</v>
      </c>
      <c r="J56" s="44" t="s">
        <v>102</v>
      </c>
      <c r="K56" s="53">
        <v>5.516</v>
      </c>
      <c r="L56" s="47" t="s">
        <v>1</v>
      </c>
      <c r="M56" s="54"/>
      <c r="N56" s="49"/>
      <c r="O56" s="60"/>
      <c r="P56" s="41"/>
      <c r="Q56" s="51"/>
      <c r="R56" s="56"/>
    </row>
    <row r="57" spans="1:18" ht="30.75" customHeight="1">
      <c r="A57" s="41"/>
      <c r="B57" s="42"/>
      <c r="C57" s="52"/>
      <c r="D57" s="57" t="s">
        <v>70</v>
      </c>
      <c r="E57" s="58">
        <v>1</v>
      </c>
      <c r="F57" s="47" t="s">
        <v>1</v>
      </c>
      <c r="G57" s="44" t="s">
        <v>103</v>
      </c>
      <c r="H57" s="45">
        <v>4.304</v>
      </c>
      <c r="I57" s="47" t="s">
        <v>1</v>
      </c>
      <c r="J57" s="44" t="s">
        <v>104</v>
      </c>
      <c r="K57" s="53">
        <v>3.73</v>
      </c>
      <c r="L57" s="47" t="s">
        <v>1</v>
      </c>
      <c r="M57" s="54"/>
      <c r="N57" s="49"/>
      <c r="O57" s="60"/>
      <c r="P57" s="41"/>
      <c r="Q57" s="51"/>
      <c r="R57" s="56"/>
    </row>
    <row r="58" spans="1:18" ht="30.75" customHeight="1">
      <c r="A58" s="41"/>
      <c r="B58" s="42"/>
      <c r="C58" s="52"/>
      <c r="D58" s="57" t="s">
        <v>105</v>
      </c>
      <c r="E58" s="58">
        <v>1</v>
      </c>
      <c r="F58" s="47" t="s">
        <v>1</v>
      </c>
      <c r="G58" s="44" t="s">
        <v>106</v>
      </c>
      <c r="H58" s="45">
        <v>5.111</v>
      </c>
      <c r="I58" s="47" t="s">
        <v>1</v>
      </c>
      <c r="J58" s="44" t="s">
        <v>107</v>
      </c>
      <c r="K58" s="53">
        <v>5.516</v>
      </c>
      <c r="L58" s="47" t="s">
        <v>1</v>
      </c>
      <c r="M58" s="54"/>
      <c r="N58" s="49"/>
      <c r="O58" s="60"/>
      <c r="P58" s="41"/>
      <c r="Q58" s="51"/>
      <c r="R58" s="56"/>
    </row>
    <row r="59" spans="1:18" ht="30.75" customHeight="1">
      <c r="A59" s="41"/>
      <c r="B59" s="42"/>
      <c r="C59" s="52"/>
      <c r="D59" s="57" t="s">
        <v>108</v>
      </c>
      <c r="E59" s="58">
        <v>1</v>
      </c>
      <c r="F59" s="47" t="s">
        <v>1</v>
      </c>
      <c r="G59" s="44" t="s">
        <v>109</v>
      </c>
      <c r="H59" s="45">
        <v>5.639</v>
      </c>
      <c r="I59" s="47" t="s">
        <v>1</v>
      </c>
      <c r="J59" s="44" t="s">
        <v>110</v>
      </c>
      <c r="K59" s="53">
        <v>6.473</v>
      </c>
      <c r="L59" s="47" t="s">
        <v>1</v>
      </c>
      <c r="M59" s="54"/>
      <c r="N59" s="49"/>
      <c r="O59" s="60"/>
      <c r="P59" s="41"/>
      <c r="Q59" s="51"/>
      <c r="R59" s="56"/>
    </row>
    <row r="60" spans="1:17" ht="32.25" customHeight="1" thickBot="1">
      <c r="A60" s="41"/>
      <c r="B60" s="67"/>
      <c r="C60" s="70"/>
      <c r="D60" s="105" t="s">
        <v>14</v>
      </c>
      <c r="E60" s="106"/>
      <c r="F60" s="107"/>
      <c r="G60" s="44" t="s">
        <v>111</v>
      </c>
      <c r="H60" s="45">
        <v>3.711</v>
      </c>
      <c r="I60" s="47" t="s">
        <v>1</v>
      </c>
      <c r="J60" s="62" t="s">
        <v>112</v>
      </c>
      <c r="K60" s="53">
        <v>5.004</v>
      </c>
      <c r="L60" s="47" t="s">
        <v>1</v>
      </c>
      <c r="M60" s="54"/>
      <c r="N60" s="68"/>
      <c r="O60" s="66"/>
      <c r="P60" s="41"/>
      <c r="Q60" s="51"/>
    </row>
    <row r="61" spans="1:17" ht="32.25" customHeight="1">
      <c r="A61" s="41"/>
      <c r="B61" s="67"/>
      <c r="C61" s="52"/>
      <c r="D61" s="108" t="s">
        <v>10</v>
      </c>
      <c r="E61" s="109"/>
      <c r="F61" s="110"/>
      <c r="G61" s="44" t="s">
        <v>113</v>
      </c>
      <c r="H61" s="45">
        <v>5.491</v>
      </c>
      <c r="I61" s="47" t="s">
        <v>1</v>
      </c>
      <c r="J61" s="62" t="s">
        <v>114</v>
      </c>
      <c r="K61" s="53">
        <v>7.431</v>
      </c>
      <c r="L61" s="47" t="s">
        <v>1</v>
      </c>
      <c r="M61" s="54"/>
      <c r="N61" s="68"/>
      <c r="O61" s="66"/>
      <c r="P61" s="71"/>
      <c r="Q61" s="51"/>
    </row>
    <row r="62" spans="1:18" ht="30.75" customHeight="1">
      <c r="A62" s="41"/>
      <c r="B62" s="42"/>
      <c r="C62" s="52"/>
      <c r="D62" s="57" t="s">
        <v>115</v>
      </c>
      <c r="E62" s="58">
        <v>1</v>
      </c>
      <c r="F62" s="47" t="s">
        <v>1</v>
      </c>
      <c r="G62" s="44" t="s">
        <v>116</v>
      </c>
      <c r="H62" s="45">
        <v>6.535</v>
      </c>
      <c r="I62" s="47" t="s">
        <v>1</v>
      </c>
      <c r="J62" s="44" t="s">
        <v>117</v>
      </c>
      <c r="K62" s="53">
        <v>4.685</v>
      </c>
      <c r="L62" s="47" t="s">
        <v>1</v>
      </c>
      <c r="M62" s="54"/>
      <c r="N62" s="49"/>
      <c r="O62" s="60"/>
      <c r="P62" s="41"/>
      <c r="Q62" s="51"/>
      <c r="R62" s="56"/>
    </row>
    <row r="63" spans="1:18" ht="30.75" customHeight="1">
      <c r="A63" s="41"/>
      <c r="B63" s="42"/>
      <c r="C63" s="52"/>
      <c r="D63" s="57" t="s">
        <v>118</v>
      </c>
      <c r="E63" s="58">
        <v>1</v>
      </c>
      <c r="F63" s="47" t="s">
        <v>1</v>
      </c>
      <c r="G63" s="44" t="s">
        <v>119</v>
      </c>
      <c r="H63" s="45">
        <v>7.222</v>
      </c>
      <c r="I63" s="47" t="s">
        <v>1</v>
      </c>
      <c r="J63" s="44" t="s">
        <v>120</v>
      </c>
      <c r="K63" s="53">
        <v>6.952</v>
      </c>
      <c r="L63" s="47" t="s">
        <v>1</v>
      </c>
      <c r="M63" s="54"/>
      <c r="N63" s="49"/>
      <c r="O63" s="60"/>
      <c r="P63" s="41"/>
      <c r="Q63" s="51"/>
      <c r="R63" s="56"/>
    </row>
    <row r="64" spans="1:18" ht="30.75" customHeight="1">
      <c r="A64" s="41"/>
      <c r="B64" s="42"/>
      <c r="C64" s="52"/>
      <c r="D64" s="57" t="s">
        <v>121</v>
      </c>
      <c r="E64" s="58">
        <v>1</v>
      </c>
      <c r="F64" s="47" t="s">
        <v>1</v>
      </c>
      <c r="G64" s="44" t="s">
        <v>122</v>
      </c>
      <c r="H64" s="45">
        <v>4.35</v>
      </c>
      <c r="I64" s="47" t="s">
        <v>1</v>
      </c>
      <c r="J64" s="44" t="s">
        <v>123</v>
      </c>
      <c r="K64" s="53">
        <v>9.345</v>
      </c>
      <c r="L64" s="47" t="s">
        <v>1</v>
      </c>
      <c r="M64" s="54"/>
      <c r="N64" s="49"/>
      <c r="O64" s="60"/>
      <c r="P64" s="41"/>
      <c r="Q64" s="51"/>
      <c r="R64" s="56"/>
    </row>
    <row r="65" spans="1:18" ht="30.75" customHeight="1">
      <c r="A65" s="41"/>
      <c r="B65" s="42"/>
      <c r="C65" s="52"/>
      <c r="D65" s="57" t="s">
        <v>124</v>
      </c>
      <c r="E65" s="58">
        <v>1</v>
      </c>
      <c r="F65" s="47" t="s">
        <v>1</v>
      </c>
      <c r="G65" s="44" t="s">
        <v>125</v>
      </c>
      <c r="H65" s="45">
        <v>6.453</v>
      </c>
      <c r="I65" s="47" t="s">
        <v>1</v>
      </c>
      <c r="J65" s="44" t="s">
        <v>126</v>
      </c>
      <c r="K65" s="53">
        <v>12.359</v>
      </c>
      <c r="L65" s="47" t="s">
        <v>1</v>
      </c>
      <c r="M65" s="54"/>
      <c r="N65" s="49"/>
      <c r="O65" s="60"/>
      <c r="P65" s="41"/>
      <c r="Q65" s="51"/>
      <c r="R65" s="56"/>
    </row>
    <row r="66" spans="1:17" ht="30.75" customHeight="1">
      <c r="A66" s="41"/>
      <c r="B66" s="67"/>
      <c r="C66" s="52"/>
      <c r="D66" s="57" t="s">
        <v>127</v>
      </c>
      <c r="E66" s="72">
        <v>1</v>
      </c>
      <c r="F66" s="47" t="s">
        <v>1</v>
      </c>
      <c r="G66" s="44" t="s">
        <v>128</v>
      </c>
      <c r="H66" s="45">
        <v>8.504</v>
      </c>
      <c r="I66" s="47" t="s">
        <v>1</v>
      </c>
      <c r="J66" s="105" t="s">
        <v>15</v>
      </c>
      <c r="K66" s="106"/>
      <c r="L66" s="107"/>
      <c r="M66" s="66"/>
      <c r="N66" s="68"/>
      <c r="O66" s="73"/>
      <c r="P66" s="74"/>
      <c r="Q66" s="51"/>
    </row>
    <row r="67" spans="1:17" ht="31.5" customHeight="1">
      <c r="A67" s="41"/>
      <c r="B67" s="67"/>
      <c r="C67" s="52"/>
      <c r="D67" s="57" t="s">
        <v>129</v>
      </c>
      <c r="E67" s="72">
        <v>1</v>
      </c>
      <c r="F67" s="47" t="s">
        <v>1</v>
      </c>
      <c r="G67" s="44" t="s">
        <v>130</v>
      </c>
      <c r="H67" s="45">
        <v>7.407</v>
      </c>
      <c r="I67" s="47" t="s">
        <v>1</v>
      </c>
      <c r="J67" s="108" t="s">
        <v>10</v>
      </c>
      <c r="K67" s="109"/>
      <c r="L67" s="110"/>
      <c r="M67" s="66"/>
      <c r="N67" s="68"/>
      <c r="O67" s="75"/>
      <c r="P67" s="74"/>
      <c r="Q67" s="51"/>
    </row>
    <row r="68" spans="1:18" ht="30.75" customHeight="1">
      <c r="A68" s="41"/>
      <c r="B68" s="42"/>
      <c r="C68" s="52"/>
      <c r="D68" s="57" t="s">
        <v>131</v>
      </c>
      <c r="E68" s="58">
        <v>1</v>
      </c>
      <c r="F68" s="47" t="s">
        <v>1</v>
      </c>
      <c r="G68" s="44" t="s">
        <v>132</v>
      </c>
      <c r="H68" s="45">
        <v>7.888</v>
      </c>
      <c r="I68" s="47" t="s">
        <v>1</v>
      </c>
      <c r="J68" s="44" t="s">
        <v>66</v>
      </c>
      <c r="K68" s="53">
        <v>1.38</v>
      </c>
      <c r="L68" s="47" t="s">
        <v>1</v>
      </c>
      <c r="M68" s="54"/>
      <c r="N68" s="49"/>
      <c r="O68" s="60"/>
      <c r="P68" s="41"/>
      <c r="Q68" s="51"/>
      <c r="R68" s="56"/>
    </row>
    <row r="69" spans="1:18" ht="30.75" customHeight="1">
      <c r="A69" s="41"/>
      <c r="B69" s="42"/>
      <c r="C69" s="52"/>
      <c r="D69" s="57" t="s">
        <v>133</v>
      </c>
      <c r="E69" s="58">
        <v>1</v>
      </c>
      <c r="F69" s="47" t="s">
        <v>1</v>
      </c>
      <c r="G69" s="44" t="s">
        <v>134</v>
      </c>
      <c r="H69" s="45">
        <v>10.417</v>
      </c>
      <c r="I69" s="47" t="s">
        <v>1</v>
      </c>
      <c r="J69" s="44" t="s">
        <v>72</v>
      </c>
      <c r="K69" s="53">
        <v>1.38</v>
      </c>
      <c r="L69" s="47" t="s">
        <v>1</v>
      </c>
      <c r="M69" s="54"/>
      <c r="N69" s="49"/>
      <c r="O69" s="60"/>
      <c r="P69" s="41"/>
      <c r="Q69" s="51"/>
      <c r="R69" s="56"/>
    </row>
    <row r="70" spans="1:18" ht="30.75" customHeight="1">
      <c r="A70" s="41"/>
      <c r="B70" s="42"/>
      <c r="C70" s="52"/>
      <c r="D70" s="57" t="s">
        <v>135</v>
      </c>
      <c r="E70" s="58">
        <v>1</v>
      </c>
      <c r="F70" s="47" t="s">
        <v>1</v>
      </c>
      <c r="G70" s="44" t="s">
        <v>136</v>
      </c>
      <c r="H70" s="45">
        <v>5.624</v>
      </c>
      <c r="I70" s="47" t="s">
        <v>1</v>
      </c>
      <c r="J70" s="44" t="s">
        <v>77</v>
      </c>
      <c r="K70" s="53">
        <v>1.86</v>
      </c>
      <c r="L70" s="47" t="s">
        <v>1</v>
      </c>
      <c r="M70" s="54"/>
      <c r="N70" s="49"/>
      <c r="O70" s="60"/>
      <c r="P70" s="41"/>
      <c r="Q70" s="51"/>
      <c r="R70" s="56"/>
    </row>
    <row r="71" spans="1:18" ht="30.75" customHeight="1">
      <c r="A71" s="41"/>
      <c r="B71" s="42"/>
      <c r="C71" s="52"/>
      <c r="D71" s="57" t="s">
        <v>137</v>
      </c>
      <c r="E71" s="58">
        <v>1</v>
      </c>
      <c r="F71" s="47" t="s">
        <v>1</v>
      </c>
      <c r="G71" s="44" t="s">
        <v>138</v>
      </c>
      <c r="H71" s="45">
        <v>8.361</v>
      </c>
      <c r="I71" s="47" t="s">
        <v>1</v>
      </c>
      <c r="J71" s="98" t="s">
        <v>85</v>
      </c>
      <c r="K71" s="72">
        <v>2.336</v>
      </c>
      <c r="L71" s="47" t="s">
        <v>1</v>
      </c>
      <c r="M71" s="54"/>
      <c r="N71" s="76"/>
      <c r="O71" s="60"/>
      <c r="P71" s="41"/>
      <c r="Q71" s="51"/>
      <c r="R71" s="56"/>
    </row>
    <row r="72" spans="1:17" ht="31.5" customHeight="1">
      <c r="A72" s="41"/>
      <c r="B72" s="67"/>
      <c r="C72" s="52"/>
      <c r="D72" s="57" t="s">
        <v>139</v>
      </c>
      <c r="E72" s="72">
        <v>1</v>
      </c>
      <c r="F72" s="47" t="s">
        <v>1</v>
      </c>
      <c r="G72" s="44" t="s">
        <v>140</v>
      </c>
      <c r="H72" s="45">
        <v>9.45</v>
      </c>
      <c r="I72" s="47" t="s">
        <v>1</v>
      </c>
      <c r="J72" s="114" t="s">
        <v>16</v>
      </c>
      <c r="K72" s="115"/>
      <c r="L72" s="116"/>
      <c r="M72" s="77"/>
      <c r="N72" s="78"/>
      <c r="O72" s="79"/>
      <c r="P72" s="74"/>
      <c r="Q72" s="51"/>
    </row>
    <row r="73" spans="1:17" ht="31.5" customHeight="1">
      <c r="A73" s="41"/>
      <c r="B73" s="67"/>
      <c r="C73" s="52"/>
      <c r="D73" s="57" t="s">
        <v>141</v>
      </c>
      <c r="E73" s="72">
        <v>1</v>
      </c>
      <c r="F73" s="47" t="s">
        <v>1</v>
      </c>
      <c r="G73" s="44" t="s">
        <v>142</v>
      </c>
      <c r="H73" s="45">
        <v>10.269</v>
      </c>
      <c r="I73" s="47" t="s">
        <v>1</v>
      </c>
      <c r="J73" s="111" t="s">
        <v>17</v>
      </c>
      <c r="K73" s="112"/>
      <c r="L73" s="113"/>
      <c r="M73" s="77"/>
      <c r="N73" s="80"/>
      <c r="O73" s="75"/>
      <c r="P73" s="74"/>
      <c r="Q73" s="51"/>
    </row>
    <row r="74" spans="1:17" ht="31.5" customHeight="1">
      <c r="A74" s="41"/>
      <c r="B74" s="67"/>
      <c r="C74" s="81"/>
      <c r="D74" s="57" t="s">
        <v>143</v>
      </c>
      <c r="E74" s="72">
        <v>1</v>
      </c>
      <c r="F74" s="47" t="s">
        <v>1</v>
      </c>
      <c r="G74" s="44" t="s">
        <v>144</v>
      </c>
      <c r="H74" s="45">
        <v>11.72</v>
      </c>
      <c r="I74" s="47" t="s">
        <v>1</v>
      </c>
      <c r="J74" s="111" t="s">
        <v>145</v>
      </c>
      <c r="K74" s="112"/>
      <c r="L74" s="113"/>
      <c r="M74" s="77"/>
      <c r="N74" s="80"/>
      <c r="O74" s="79"/>
      <c r="P74" s="74"/>
      <c r="Q74" s="51"/>
    </row>
    <row r="75" spans="1:17" ht="31.5" customHeight="1">
      <c r="A75" s="41"/>
      <c r="B75" s="67"/>
      <c r="C75" s="81"/>
      <c r="D75" s="57" t="s">
        <v>146</v>
      </c>
      <c r="E75" s="72">
        <v>1</v>
      </c>
      <c r="F75" s="47" t="s">
        <v>1</v>
      </c>
      <c r="G75" s="44" t="s">
        <v>147</v>
      </c>
      <c r="H75" s="45">
        <v>19.342</v>
      </c>
      <c r="I75" s="47" t="s">
        <v>1</v>
      </c>
      <c r="J75" s="111" t="s">
        <v>18</v>
      </c>
      <c r="K75" s="112"/>
      <c r="L75" s="113"/>
      <c r="M75" s="77"/>
      <c r="N75" s="80"/>
      <c r="O75" s="75"/>
      <c r="P75" s="74"/>
      <c r="Q75" s="51"/>
    </row>
    <row r="76" spans="1:17" ht="31.5" customHeight="1">
      <c r="A76" s="41"/>
      <c r="B76" s="67"/>
      <c r="C76" s="81"/>
      <c r="D76" s="57" t="s">
        <v>148</v>
      </c>
      <c r="E76" s="72">
        <v>1</v>
      </c>
      <c r="F76" s="47" t="s">
        <v>1</v>
      </c>
      <c r="G76" s="44" t="s">
        <v>149</v>
      </c>
      <c r="H76" s="45">
        <v>8.32</v>
      </c>
      <c r="I76" s="47" t="s">
        <v>1</v>
      </c>
      <c r="J76" s="111" t="s">
        <v>150</v>
      </c>
      <c r="K76" s="112"/>
      <c r="L76" s="113"/>
      <c r="M76" s="77"/>
      <c r="N76" s="80"/>
      <c r="O76" s="79"/>
      <c r="P76" s="74"/>
      <c r="Q76" s="51"/>
    </row>
    <row r="77" spans="1:17" ht="31.5" customHeight="1" thickBot="1">
      <c r="A77" s="41"/>
      <c r="B77" s="67"/>
      <c r="C77" s="81"/>
      <c r="D77" s="44" t="s">
        <v>151</v>
      </c>
      <c r="E77" s="53">
        <v>1</v>
      </c>
      <c r="F77" s="47" t="s">
        <v>1</v>
      </c>
      <c r="G77" s="44" t="s">
        <v>152</v>
      </c>
      <c r="H77" s="45">
        <v>12.417</v>
      </c>
      <c r="I77" s="47" t="s">
        <v>1</v>
      </c>
      <c r="J77" s="117" t="s">
        <v>153</v>
      </c>
      <c r="K77" s="118"/>
      <c r="L77" s="119"/>
      <c r="M77" s="77"/>
      <c r="N77" s="80"/>
      <c r="O77" s="82"/>
      <c r="P77" s="74"/>
      <c r="Q77" s="51"/>
    </row>
    <row r="78" spans="1:16" ht="3.75" customHeight="1" thickBot="1">
      <c r="A78" s="83"/>
      <c r="B78" s="15"/>
      <c r="C78" s="16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5"/>
    </row>
    <row r="79" spans="1:17" s="90" customFormat="1" ht="22.5" customHeight="1" hidden="1">
      <c r="A79" s="86" t="s">
        <v>0</v>
      </c>
      <c r="B79" s="86"/>
      <c r="C79" s="87" t="s">
        <v>4</v>
      </c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9"/>
      <c r="Q79" s="86"/>
    </row>
    <row r="80" spans="1:17" ht="72.75" customHeight="1" hidden="1" outlineLevel="1" thickBot="1">
      <c r="A80" s="86"/>
      <c r="B80" s="86"/>
      <c r="C80" s="92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89"/>
      <c r="Q80" s="86"/>
    </row>
    <row r="81" spans="1:18" ht="72.75" customHeight="1" hidden="1" outlineLevel="1">
      <c r="A81" s="86"/>
      <c r="B81" s="86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86"/>
      <c r="Q81" s="86"/>
      <c r="R81" s="8"/>
    </row>
    <row r="82" spans="1:18" ht="45" collapsed="1">
      <c r="A82" s="94"/>
      <c r="B82" s="94"/>
      <c r="C82" s="94"/>
      <c r="D82" s="94"/>
      <c r="E82" s="94"/>
      <c r="F82" s="95" t="s">
        <v>3</v>
      </c>
      <c r="G82" s="94"/>
      <c r="H82" s="94"/>
      <c r="I82" s="102"/>
      <c r="J82" s="94"/>
      <c r="K82" s="94"/>
      <c r="L82" s="94"/>
      <c r="M82" s="94"/>
      <c r="N82" s="94"/>
      <c r="O82" s="94"/>
      <c r="P82" s="94"/>
      <c r="Q82" s="94"/>
      <c r="R82" s="8"/>
    </row>
    <row r="83" spans="1:17" ht="57">
      <c r="A83" s="96">
        <v>3</v>
      </c>
      <c r="B83" s="97"/>
      <c r="C83" s="91">
        <v>7</v>
      </c>
      <c r="D83" s="99" t="str">
        <f>CHOOSE(C83,"Евгений Сергеевич","Алиса Евгеньевна","Алексей Витальевич","Сергей Константинович","8 951 648 81 29     Павел Юрьевич     8 961 808 04 28","Петр Львович"," ")</f>
        <v> </v>
      </c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</row>
    <row r="84" ht="12.75">
      <c r="A84" s="1">
        <v>5</v>
      </c>
    </row>
  </sheetData>
  <sheetProtection/>
  <mergeCells count="25">
    <mergeCell ref="J67:L67"/>
    <mergeCell ref="J22:L22"/>
    <mergeCell ref="J23:L23"/>
    <mergeCell ref="J31:L31"/>
    <mergeCell ref="J32:L32"/>
    <mergeCell ref="J77:L77"/>
    <mergeCell ref="J74:L74"/>
    <mergeCell ref="J75:L75"/>
    <mergeCell ref="D26:F26"/>
    <mergeCell ref="D27:F27"/>
    <mergeCell ref="D32:F32"/>
    <mergeCell ref="D33:F33"/>
    <mergeCell ref="D54:F54"/>
    <mergeCell ref="D55:F55"/>
    <mergeCell ref="J66:L66"/>
    <mergeCell ref="D8:L8"/>
    <mergeCell ref="D60:F60"/>
    <mergeCell ref="D61:F61"/>
    <mergeCell ref="J76:L76"/>
    <mergeCell ref="J73:L73"/>
    <mergeCell ref="J72:L72"/>
    <mergeCell ref="D12:F12"/>
    <mergeCell ref="D13:F13"/>
    <mergeCell ref="G12:I12"/>
    <mergeCell ref="G13:I13"/>
  </mergeCells>
  <printOptions horizontalCentered="1" verticalCentered="1"/>
  <pageMargins left="0" right="0" top="0" bottom="0" header="0" footer="0"/>
  <pageSetup errors="dash" fitToHeight="1" fitToWidth="1" horizontalDpi="600" verticalDpi="600" orientation="portrait" paperSize="9" scale="34" r:id="rId4"/>
  <headerFooter alignWithMargins="0">
    <oddHeader>&amp;R&amp;"Arial Cyr,полужирный"&amp;18&amp;T    &amp;D</oddHeader>
  </headerFooter>
  <drawing r:id="rId3"/>
  <legacyDrawing r:id="rId2"/>
  <oleObjects>
    <oleObject progId="CorelDRAW.Graphic.6" shapeId="140197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Userr</dc:creator>
  <cp:keywords/>
  <dc:description/>
  <cp:lastModifiedBy>komp1</cp:lastModifiedBy>
  <cp:lastPrinted>2011-08-23T06:17:45Z</cp:lastPrinted>
  <dcterms:created xsi:type="dcterms:W3CDTF">2001-03-05T10:37:19Z</dcterms:created>
  <dcterms:modified xsi:type="dcterms:W3CDTF">2011-08-29T07:36:27Z</dcterms:modified>
  <cp:category/>
  <cp:version/>
  <cp:contentType/>
  <cp:contentStatus/>
</cp:coreProperties>
</file>